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landisk-c50a08\disk1\06上田市よりメール添付ファイル\令和3年度\0628_制度説明会及びアンケート案\"/>
    </mc:Choice>
  </mc:AlternateContent>
  <xr:revisionPtr revIDLastSave="0" documentId="8_{9AC7D911-C9D6-4C71-B76E-5812B882DAEE}" xr6:coauthVersionLast="47" xr6:coauthVersionMax="47" xr10:uidLastSave="{00000000-0000-0000-0000-000000000000}"/>
  <bookViews>
    <workbookView xWindow="-120" yWindow="-120" windowWidth="29040" windowHeight="16440" tabRatio="883" xr2:uid="{00000000-000D-0000-FFFF-FFFF00000000}"/>
  </bookViews>
  <sheets>
    <sheet name="【国】調査票" sheetId="1" r:id="rId1"/>
    <sheet name="県独自の取組調査票" sheetId="4" r:id="rId2"/>
  </sheets>
  <definedNames>
    <definedName name="_xlnm.Print_Area" localSheetId="0">【国】調査票!$A$1:$T$423</definedName>
    <definedName name="_xlnm.Print_Area" localSheetId="1">県独自の取組調査票!$A$1:$T$141</definedName>
    <definedName name="_xlnm.Print_Titles" localSheetId="0">【国】調査票!$1:$1</definedName>
    <definedName name="_xlnm.Print_Titles" localSheetId="1">県独自の取組調査票!$1:$1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64" i="1" l="1"/>
  <c r="W357" i="1"/>
  <c r="W343" i="1"/>
  <c r="D11" i="4" l="1"/>
  <c r="D9" i="4"/>
  <c r="W468" i="1" l="1"/>
  <c r="X468" i="1" s="1"/>
  <c r="W433" i="1"/>
  <c r="X433" i="1" s="1"/>
  <c r="W476" i="1"/>
  <c r="W458" i="1"/>
  <c r="W457" i="1"/>
  <c r="W456" i="1"/>
  <c r="W455" i="1"/>
  <c r="W454" i="1"/>
  <c r="W444" i="1"/>
  <c r="X127" i="4" l="1"/>
  <c r="X114" i="4"/>
  <c r="X101" i="4"/>
  <c r="X88" i="4"/>
  <c r="X75" i="4"/>
  <c r="X62" i="4"/>
  <c r="X49" i="4"/>
  <c r="X36" i="4"/>
  <c r="X23" i="4"/>
  <c r="W385" i="1" l="1"/>
  <c r="W374" i="1"/>
  <c r="W332" i="1"/>
  <c r="W80" i="1"/>
  <c r="W50" i="1"/>
  <c r="W407" i="1" l="1"/>
  <c r="W396" i="1"/>
  <c r="W323" i="1"/>
  <c r="V315" i="1"/>
  <c r="V313" i="1"/>
  <c r="V306" i="1"/>
  <c r="V304" i="1"/>
  <c r="W291" i="1"/>
  <c r="V277" i="1"/>
  <c r="V275" i="1"/>
  <c r="V258" i="1"/>
  <c r="W258" i="1" s="1"/>
  <c r="V257" i="1"/>
  <c r="W257" i="1" s="1"/>
  <c r="V256" i="1"/>
  <c r="W256" i="1" s="1"/>
  <c r="V255" i="1"/>
  <c r="W255" i="1" s="1"/>
  <c r="V254" i="1"/>
  <c r="W254" i="1" s="1"/>
  <c r="V253" i="1"/>
  <c r="W253" i="1" s="1"/>
  <c r="V252" i="1"/>
  <c r="W252" i="1" s="1"/>
  <c r="V251" i="1"/>
  <c r="W251" i="1" s="1"/>
  <c r="V250" i="1"/>
  <c r="W250" i="1" s="1"/>
  <c r="V249" i="1"/>
  <c r="W249" i="1" s="1"/>
  <c r="V248" i="1"/>
  <c r="W248" i="1" s="1"/>
  <c r="V247" i="1"/>
  <c r="W247" i="1" s="1"/>
  <c r="V246" i="1"/>
  <c r="W246" i="1" s="1"/>
  <c r="V245" i="1"/>
  <c r="W245" i="1" s="1"/>
  <c r="W227" i="1"/>
  <c r="W226" i="1"/>
  <c r="W225" i="1"/>
  <c r="W224" i="1"/>
  <c r="W223" i="1"/>
  <c r="W219" i="1"/>
  <c r="W217" i="1"/>
  <c r="W216" i="1"/>
  <c r="W215" i="1"/>
  <c r="W214" i="1"/>
  <c r="W203" i="1"/>
  <c r="W187" i="1"/>
  <c r="W177" i="1"/>
  <c r="W167" i="1"/>
  <c r="W156" i="1"/>
  <c r="W145" i="1"/>
  <c r="W134" i="1"/>
  <c r="W121" i="1"/>
  <c r="W107" i="1"/>
  <c r="W94" i="1"/>
  <c r="W69" i="1"/>
  <c r="W62" i="1"/>
  <c r="W38" i="1"/>
  <c r="W21" i="1"/>
</calcChain>
</file>

<file path=xl/sharedStrings.xml><?xml version="1.0" encoding="utf-8"?>
<sst xmlns="http://schemas.openxmlformats.org/spreadsheetml/2006/main" count="1722" uniqueCount="1197">
  <si>
    <t>★</t>
    <phoneticPr fontId="3"/>
  </si>
  <si>
    <t>また、必要に応じて、薄い青で着色した項目に数字や文字を記入してください。</t>
    <rPh sb="3" eb="5">
      <t>ヒツヨウ</t>
    </rPh>
    <rPh sb="6" eb="7">
      <t>オウ</t>
    </rPh>
    <rPh sb="10" eb="11">
      <t>ウス</t>
    </rPh>
    <rPh sb="12" eb="13">
      <t>アオ</t>
    </rPh>
    <rPh sb="14" eb="16">
      <t>チャクショク</t>
    </rPh>
    <rPh sb="18" eb="20">
      <t>コウモク</t>
    </rPh>
    <rPh sb="21" eb="23">
      <t>スウジ</t>
    </rPh>
    <rPh sb="24" eb="26">
      <t>モジ</t>
    </rPh>
    <rPh sb="27" eb="29">
      <t>キニュウ</t>
    </rPh>
    <phoneticPr fontId="3"/>
  </si>
  <si>
    <t>「活動組織」とは「活動組織」と「広域活動組織」の両者を指します。</t>
    <rPh sb="1" eb="3">
      <t>カツドウ</t>
    </rPh>
    <rPh sb="3" eb="5">
      <t>ソシキ</t>
    </rPh>
    <rPh sb="9" eb="11">
      <t>カツドウ</t>
    </rPh>
    <rPh sb="11" eb="13">
      <t>ソシキ</t>
    </rPh>
    <rPh sb="16" eb="18">
      <t>コウイキ</t>
    </rPh>
    <rPh sb="18" eb="20">
      <t>カツドウ</t>
    </rPh>
    <rPh sb="20" eb="22">
      <t>ソシキ</t>
    </rPh>
    <rPh sb="24" eb="26">
      <t>リョウシャ</t>
    </rPh>
    <rPh sb="27" eb="28">
      <t>サ</t>
    </rPh>
    <phoneticPr fontId="3"/>
  </si>
  <si>
    <t>都道府県名：</t>
    <rPh sb="0" eb="4">
      <t>トドウフケン</t>
    </rPh>
    <rPh sb="4" eb="5">
      <t>メイ</t>
    </rPh>
    <rPh sb="5" eb="6">
      <t>ケンメイ</t>
    </rPh>
    <phoneticPr fontId="3"/>
  </si>
  <si>
    <t>市町村名：</t>
    <rPh sb="0" eb="3">
      <t>シチョウソン</t>
    </rPh>
    <rPh sb="3" eb="4">
      <t>メイ</t>
    </rPh>
    <phoneticPr fontId="3"/>
  </si>
  <si>
    <t>活動組織名：</t>
    <rPh sb="0" eb="2">
      <t>カツドウ</t>
    </rPh>
    <rPh sb="2" eb="4">
      <t>ソシキ</t>
    </rPh>
    <rPh sb="4" eb="5">
      <t>メイ</t>
    </rPh>
    <phoneticPr fontId="3"/>
  </si>
  <si>
    <t>長野県</t>
    <rPh sb="0" eb="3">
      <t>ナガノケン</t>
    </rPh>
    <phoneticPr fontId="2"/>
  </si>
  <si>
    <t>　もし、本交付金に取り組んでいなければ、活動の対象農用地内に遊休農地が発生又は面積が拡大していたと思いますか。
　該当するもの１つにチェック“■”を付けてください。</t>
    <rPh sb="26" eb="28">
      <t>ヨウチ</t>
    </rPh>
    <rPh sb="57" eb="59">
      <t>ガイトウ</t>
    </rPh>
    <rPh sb="74" eb="75">
      <t>ツ</t>
    </rPh>
    <phoneticPr fontId="3"/>
  </si>
  <si>
    <t>Ｑ１</t>
    <phoneticPr fontId="2"/>
  </si>
  <si>
    <t>１．かなり発生又は面積が拡大していたと思う</t>
    <phoneticPr fontId="3"/>
  </si>
  <si>
    <t>２．発生又は面積が拡大していたと思う</t>
    <phoneticPr fontId="3"/>
  </si>
  <si>
    <t>３．あまり発生又は拡大していないと思う</t>
    <phoneticPr fontId="3"/>
  </si>
  <si>
    <t>４．全く発生していないと思う</t>
    <phoneticPr fontId="3"/>
  </si>
  <si>
    <t>５．わからない</t>
    <phoneticPr fontId="3"/>
  </si>
  <si>
    <t>Ｑ２</t>
    <phoneticPr fontId="2"/>
  </si>
  <si>
    <t>　もし、多面的機能支払交付金に取り組んでいなければ、農業用施設（水路、農道、ため池など）の管理や施設の機能はどうなっていたと思いますか。
　該当するもの１つにチェック“■”を付けてください。</t>
    <rPh sb="4" eb="14">
      <t>タメンテキ</t>
    </rPh>
    <rPh sb="70" eb="72">
      <t>ガイトウ</t>
    </rPh>
    <rPh sb="87" eb="88">
      <t>ツ</t>
    </rPh>
    <phoneticPr fontId="3"/>
  </si>
  <si>
    <t>１．管理の粗放化、施設の機能低下がかなり進行していると思う</t>
    <phoneticPr fontId="3"/>
  </si>
  <si>
    <t>２．管理の粗放化、施設の機能低下が進行していると思う</t>
    <phoneticPr fontId="3"/>
  </si>
  <si>
    <t>３．管理の粗放化、施設の機能低下はあまり進行していないと思う</t>
    <phoneticPr fontId="3"/>
  </si>
  <si>
    <t>４．全く変わらないと思う</t>
    <phoneticPr fontId="3"/>
  </si>
  <si>
    <t>５．わからない</t>
    <phoneticPr fontId="3"/>
  </si>
  <si>
    <t>Ｑ３</t>
    <phoneticPr fontId="2"/>
  </si>
  <si>
    <t>　活動を通じて、地域の農地や農業水利施設等への関心や理解、取組への協力意識が高まっていると思いますか。
　該当するもの１つにチェック“■”を付けてください。</t>
    <rPh sb="8" eb="10">
      <t>チイキ</t>
    </rPh>
    <rPh sb="11" eb="13">
      <t>ノウチ</t>
    </rPh>
    <rPh sb="14" eb="16">
      <t>ノウギョウ</t>
    </rPh>
    <rPh sb="16" eb="18">
      <t>スイリ</t>
    </rPh>
    <rPh sb="18" eb="20">
      <t>シセツ</t>
    </rPh>
    <rPh sb="20" eb="21">
      <t>ナド</t>
    </rPh>
    <rPh sb="23" eb="25">
      <t>カンシン</t>
    </rPh>
    <rPh sb="26" eb="28">
      <t>リカイ</t>
    </rPh>
    <rPh sb="29" eb="31">
      <t>トリクミ</t>
    </rPh>
    <rPh sb="33" eb="35">
      <t>キョウリョク</t>
    </rPh>
    <rPh sb="35" eb="37">
      <t>イシキ</t>
    </rPh>
    <rPh sb="53" eb="55">
      <t>ガイトウ</t>
    </rPh>
    <rPh sb="70" eb="71">
      <t>ツ</t>
    </rPh>
    <phoneticPr fontId="3"/>
  </si>
  <si>
    <t>１．かなり高まっていると思う</t>
    <phoneticPr fontId="3"/>
  </si>
  <si>
    <t>２．高まっていると思う</t>
    <phoneticPr fontId="3"/>
  </si>
  <si>
    <t>３．あまり高まっているとは思わない</t>
    <phoneticPr fontId="3"/>
  </si>
  <si>
    <t>４．全く高まっていないと思う</t>
    <rPh sb="4" eb="5">
      <t>タカ</t>
    </rPh>
    <phoneticPr fontId="3"/>
  </si>
  <si>
    <t>　遊休農地の発生を防止するために実施した活動内容や、遊休農地の解消後の活用状況について、ご記入ください。</t>
    <rPh sb="1" eb="3">
      <t>ユウキュウ</t>
    </rPh>
    <rPh sb="3" eb="5">
      <t>ノウチ</t>
    </rPh>
    <rPh sb="6" eb="8">
      <t>ハッセイ</t>
    </rPh>
    <rPh sb="9" eb="11">
      <t>ボウシ</t>
    </rPh>
    <rPh sb="16" eb="18">
      <t>ジッシ</t>
    </rPh>
    <rPh sb="20" eb="22">
      <t>カツドウ</t>
    </rPh>
    <rPh sb="22" eb="24">
      <t>ナイヨウ</t>
    </rPh>
    <rPh sb="26" eb="28">
      <t>ユウキュウ</t>
    </rPh>
    <rPh sb="28" eb="30">
      <t>ノウチ</t>
    </rPh>
    <rPh sb="31" eb="34">
      <t>カイショウゴ</t>
    </rPh>
    <rPh sb="35" eb="37">
      <t>カツヨウ</t>
    </rPh>
    <rPh sb="37" eb="39">
      <t>ジョウキョウ</t>
    </rPh>
    <rPh sb="45" eb="47">
      <t>キニュウ</t>
    </rPh>
    <phoneticPr fontId="3"/>
  </si>
  <si>
    <t>【自由記載】</t>
    <rPh sb="1" eb="3">
      <t>ジユウ</t>
    </rPh>
    <rPh sb="3" eb="5">
      <t>キサイ</t>
    </rPh>
    <phoneticPr fontId="3"/>
  </si>
  <si>
    <t>Ｑ４</t>
    <phoneticPr fontId="2"/>
  </si>
  <si>
    <t>　資源向上支払（長寿命化）に取り組まなかった場合、10年後の農業用排水路等はどのようになると思いますか。
　該当するもの１つにチェック“■”を付けてください。</t>
    <rPh sb="30" eb="33">
      <t>ノウギョウヨウ</t>
    </rPh>
    <rPh sb="54" eb="56">
      <t>ガイトウ</t>
    </rPh>
    <rPh sb="71" eb="72">
      <t>ツ</t>
    </rPh>
    <phoneticPr fontId="3"/>
  </si>
  <si>
    <t>※資源向上支払（長寿命化）の活動を行っている組織のみ回答してください。</t>
    <rPh sb="1" eb="3">
      <t>シゲン</t>
    </rPh>
    <rPh sb="3" eb="5">
      <t>コウジョウ</t>
    </rPh>
    <rPh sb="5" eb="7">
      <t>シハライ</t>
    </rPh>
    <rPh sb="8" eb="12">
      <t>チョウジュミョウカ</t>
    </rPh>
    <rPh sb="14" eb="16">
      <t>カツドウ</t>
    </rPh>
    <rPh sb="17" eb="18">
      <t>オコナ</t>
    </rPh>
    <rPh sb="22" eb="24">
      <t>ソシキ</t>
    </rPh>
    <rPh sb="26" eb="28">
      <t>カイトウ</t>
    </rPh>
    <phoneticPr fontId="2"/>
  </si>
  <si>
    <t>２．破損、老朽化等により農業生産への影響が出ると思う</t>
    <phoneticPr fontId="3"/>
  </si>
  <si>
    <t>３．破損、老朽化等は問題とはならないと思う</t>
    <phoneticPr fontId="3"/>
  </si>
  <si>
    <t>４．その他</t>
    <phoneticPr fontId="3"/>
  </si>
  <si>
    <t>その他
の内容</t>
    <rPh sb="2" eb="3">
      <t>タ</t>
    </rPh>
    <rPh sb="5" eb="7">
      <t>ナイヨウ</t>
    </rPh>
    <phoneticPr fontId="2"/>
  </si>
  <si>
    <t>Ｑ５</t>
    <phoneticPr fontId="2"/>
  </si>
  <si>
    <t>　資源向上支払（共同活動）、資源向上支払（長寿命化）への取組により、補修技術の向上が図られていると思いますか。
　該当するもの１つにチェック“■”を付けてください。</t>
    <rPh sb="1" eb="3">
      <t>シゲン</t>
    </rPh>
    <rPh sb="3" eb="5">
      <t>コウジョウ</t>
    </rPh>
    <rPh sb="5" eb="7">
      <t>シハライ</t>
    </rPh>
    <rPh sb="8" eb="10">
      <t>キョウドウ</t>
    </rPh>
    <rPh sb="10" eb="12">
      <t>カツドウ</t>
    </rPh>
    <rPh sb="14" eb="16">
      <t>シゲン</t>
    </rPh>
    <rPh sb="16" eb="18">
      <t>コウジョウ</t>
    </rPh>
    <rPh sb="18" eb="20">
      <t>シハライ</t>
    </rPh>
    <rPh sb="21" eb="25">
      <t>チョウジュミョウカ</t>
    </rPh>
    <rPh sb="28" eb="30">
      <t>トリクミ</t>
    </rPh>
    <rPh sb="34" eb="36">
      <t>ホシュウ</t>
    </rPh>
    <rPh sb="36" eb="38">
      <t>ギジュツ</t>
    </rPh>
    <rPh sb="39" eb="41">
      <t>コウジョウ</t>
    </rPh>
    <rPh sb="42" eb="43">
      <t>ハカ</t>
    </rPh>
    <rPh sb="49" eb="50">
      <t>オモ</t>
    </rPh>
    <phoneticPr fontId="3"/>
  </si>
  <si>
    <t>※資源向上支払（共同）及び（長寿命化）の活動を行っている組織は回答してください。</t>
    <rPh sb="1" eb="3">
      <t>シゲン</t>
    </rPh>
    <rPh sb="3" eb="5">
      <t>コウジョウ</t>
    </rPh>
    <rPh sb="5" eb="7">
      <t>シハライ</t>
    </rPh>
    <rPh sb="8" eb="10">
      <t>キョウドウ</t>
    </rPh>
    <rPh sb="11" eb="12">
      <t>オヨ</t>
    </rPh>
    <rPh sb="14" eb="18">
      <t>チョウジュミョウカ</t>
    </rPh>
    <rPh sb="20" eb="22">
      <t>カツドウ</t>
    </rPh>
    <rPh sb="23" eb="24">
      <t>オコナ</t>
    </rPh>
    <rPh sb="28" eb="30">
      <t>ソシキ</t>
    </rPh>
    <rPh sb="31" eb="33">
      <t>カイトウ</t>
    </rPh>
    <phoneticPr fontId="2"/>
  </si>
  <si>
    <t>Ｑ６</t>
    <phoneticPr fontId="2"/>
  </si>
  <si>
    <t>　資源向上支払（共同活動）、資源向上支払（長寿命化）への取組により、定期的な機能診断、補修等の実施や、直営施工を導入したこと等により、施設の維持管理費が低減されていると思いますか。
　該当するもの１つにチェック“■”を付けてください。</t>
    <rPh sb="1" eb="3">
      <t>シゲン</t>
    </rPh>
    <rPh sb="3" eb="5">
      <t>コウジョウ</t>
    </rPh>
    <rPh sb="5" eb="7">
      <t>シハライ</t>
    </rPh>
    <rPh sb="8" eb="10">
      <t>キョウドウ</t>
    </rPh>
    <rPh sb="10" eb="12">
      <t>カツドウ</t>
    </rPh>
    <rPh sb="14" eb="16">
      <t>シゲン</t>
    </rPh>
    <rPh sb="16" eb="18">
      <t>コウジョウ</t>
    </rPh>
    <rPh sb="18" eb="20">
      <t>シハライ</t>
    </rPh>
    <rPh sb="21" eb="25">
      <t>チョウジュミョウカ</t>
    </rPh>
    <rPh sb="28" eb="30">
      <t>トリクミ</t>
    </rPh>
    <rPh sb="34" eb="37">
      <t>テイキテキ</t>
    </rPh>
    <rPh sb="38" eb="40">
      <t>キノウ</t>
    </rPh>
    <rPh sb="40" eb="42">
      <t>シンダン</t>
    </rPh>
    <rPh sb="43" eb="45">
      <t>ホシュウ</t>
    </rPh>
    <rPh sb="45" eb="46">
      <t>ナド</t>
    </rPh>
    <rPh sb="47" eb="49">
      <t>ジッシ</t>
    </rPh>
    <rPh sb="51" eb="53">
      <t>チョクエイ</t>
    </rPh>
    <rPh sb="53" eb="55">
      <t>セコウ</t>
    </rPh>
    <rPh sb="56" eb="58">
      <t>ドウニュウ</t>
    </rPh>
    <rPh sb="62" eb="63">
      <t>ナド</t>
    </rPh>
    <rPh sb="67" eb="69">
      <t>シセツ</t>
    </rPh>
    <rPh sb="70" eb="72">
      <t>イジ</t>
    </rPh>
    <rPh sb="72" eb="75">
      <t>カンリヒ</t>
    </rPh>
    <rPh sb="76" eb="78">
      <t>テイゲン</t>
    </rPh>
    <rPh sb="84" eb="85">
      <t>オモ</t>
    </rPh>
    <phoneticPr fontId="3"/>
  </si>
  <si>
    <t>１．かなり低減されていると思う</t>
    <rPh sb="5" eb="7">
      <t>テイゲン</t>
    </rPh>
    <phoneticPr fontId="3"/>
  </si>
  <si>
    <t>２．低減されていると思う</t>
    <rPh sb="2" eb="4">
      <t>テイゲン</t>
    </rPh>
    <phoneticPr fontId="3"/>
  </si>
  <si>
    <t>３．高くなっていると思う</t>
    <rPh sb="2" eb="3">
      <t>タカ</t>
    </rPh>
    <phoneticPr fontId="3"/>
  </si>
  <si>
    <t>４．かなり高くなっていると思う</t>
    <rPh sb="5" eb="6">
      <t>タカ</t>
    </rPh>
    <rPh sb="13" eb="14">
      <t>オモ</t>
    </rPh>
    <phoneticPr fontId="3"/>
  </si>
  <si>
    <t>５．わからない</t>
    <phoneticPr fontId="3"/>
  </si>
  <si>
    <t>【農業者】</t>
    <rPh sb="1" eb="4">
      <t>ノウギョウシャ</t>
    </rPh>
    <phoneticPr fontId="2"/>
  </si>
  <si>
    <t>【非農業者】</t>
    <rPh sb="1" eb="2">
      <t>ヒ</t>
    </rPh>
    <rPh sb="2" eb="5">
      <t>ノウギョウシャ</t>
    </rPh>
    <phoneticPr fontId="2"/>
  </si>
  <si>
    <t>　活動を通じて、生息する在来生物の種類や生息数が増えたり、外来生物の生息範囲や生息数が減るなど、生態系保全の効果が出てきたと思いますか。
　該当するもの１つにチェック“■”を付けてください。</t>
    <rPh sb="8" eb="10">
      <t>セイソク</t>
    </rPh>
    <rPh sb="14" eb="16">
      <t>セイブツ</t>
    </rPh>
    <rPh sb="17" eb="19">
      <t>シュルイ</t>
    </rPh>
    <rPh sb="20" eb="23">
      <t>セイソクスウ</t>
    </rPh>
    <rPh sb="31" eb="33">
      <t>セイブツ</t>
    </rPh>
    <rPh sb="70" eb="72">
      <t>ガイトウ</t>
    </rPh>
    <rPh sb="87" eb="88">
      <t>ツ</t>
    </rPh>
    <phoneticPr fontId="3"/>
  </si>
  <si>
    <t>１．かなり効果が出てきたと思う</t>
    <phoneticPr fontId="3"/>
  </si>
  <si>
    <t>２．効果が出てきたと思う</t>
    <phoneticPr fontId="3"/>
  </si>
  <si>
    <t>３．あまり効果が出てきたとは思わない</t>
    <phoneticPr fontId="3"/>
  </si>
  <si>
    <t>４．全く効果が出ていないと思う</t>
    <rPh sb="4" eb="6">
      <t>コウカ</t>
    </rPh>
    <rPh sb="7" eb="8">
      <t>デ</t>
    </rPh>
    <phoneticPr fontId="3"/>
  </si>
  <si>
    <t>５．わからない</t>
    <phoneticPr fontId="3"/>
  </si>
  <si>
    <t>　活動を通じて、地域の農業用水などの水の濁りや異臭が減少するなど、水質保全の効果が出てきたと思いますか。
　該当するもの１つにチェック“■”を付けてください。</t>
    <rPh sb="18" eb="19">
      <t>ミズ</t>
    </rPh>
    <rPh sb="20" eb="21">
      <t>ニゴ</t>
    </rPh>
    <rPh sb="23" eb="25">
      <t>イシュウ</t>
    </rPh>
    <rPh sb="26" eb="28">
      <t>ゲンショウ</t>
    </rPh>
    <rPh sb="54" eb="56">
      <t>ガイトウ</t>
    </rPh>
    <rPh sb="71" eb="72">
      <t>ツ</t>
    </rPh>
    <phoneticPr fontId="3"/>
  </si>
  <si>
    <t>１．かなり効果が出てきたと思う</t>
    <phoneticPr fontId="3"/>
  </si>
  <si>
    <t>３．あまり効果が出てきたとは思わない</t>
    <phoneticPr fontId="3"/>
  </si>
  <si>
    <t>５．わからない</t>
    <phoneticPr fontId="3"/>
  </si>
  <si>
    <t>　活動を通じて、景観形成のための植栽面積が増えたり、雑草の繁茂や不法投棄が減るなど、景観形成・生活環境保全の効果が出てきたと思いますか。
　該当するもの１つにチェック“■”を付けてください。</t>
    <rPh sb="26" eb="28">
      <t>ザッソウ</t>
    </rPh>
    <rPh sb="29" eb="31">
      <t>ハンモ</t>
    </rPh>
    <rPh sb="32" eb="34">
      <t>フホウ</t>
    </rPh>
    <rPh sb="34" eb="36">
      <t>トウキ</t>
    </rPh>
    <rPh sb="37" eb="38">
      <t>ヘ</t>
    </rPh>
    <rPh sb="70" eb="72">
      <t>ガイトウ</t>
    </rPh>
    <rPh sb="87" eb="88">
      <t>ツ</t>
    </rPh>
    <phoneticPr fontId="3"/>
  </si>
  <si>
    <t>１．かなり効果が出てきたと思う</t>
    <phoneticPr fontId="3"/>
  </si>
  <si>
    <t>２．効果が出てきたと思う</t>
    <phoneticPr fontId="3"/>
  </si>
  <si>
    <t>３．あまり効果が出てきたとは思わない</t>
    <phoneticPr fontId="3"/>
  </si>
  <si>
    <t>５．わからない</t>
    <phoneticPr fontId="3"/>
  </si>
  <si>
    <t>Ｑ10</t>
    <phoneticPr fontId="2"/>
  </si>
  <si>
    <t>　活動を通じて、参加者は、生態系保全に対する関心や理解、取組の協力意識が高まっていると思いますか。
　該当するもの１つにチェック“■”を付けてください。</t>
    <rPh sb="8" eb="11">
      <t>サンカシャ</t>
    </rPh>
    <rPh sb="19" eb="20">
      <t>タイ</t>
    </rPh>
    <rPh sb="22" eb="24">
      <t>カンシン</t>
    </rPh>
    <rPh sb="25" eb="27">
      <t>リカイ</t>
    </rPh>
    <rPh sb="28" eb="30">
      <t>トリクミ</t>
    </rPh>
    <rPh sb="31" eb="33">
      <t>キョウリョク</t>
    </rPh>
    <rPh sb="33" eb="35">
      <t>イシキ</t>
    </rPh>
    <rPh sb="51" eb="53">
      <t>ガイトウ</t>
    </rPh>
    <rPh sb="68" eb="69">
      <t>ツ</t>
    </rPh>
    <phoneticPr fontId="3"/>
  </si>
  <si>
    <t>１．かなり高まっていると思う</t>
    <phoneticPr fontId="3"/>
  </si>
  <si>
    <t>２．高まっていると思う</t>
    <phoneticPr fontId="3"/>
  </si>
  <si>
    <t>　活動を通じて、参加者は、水質保全に関する関心や理解、取組の協力意識が高まっていると思いますか。
　該当するもの１つにチェック“■”を付けてください。</t>
    <rPh sb="8" eb="11">
      <t>サンカシャ</t>
    </rPh>
    <rPh sb="21" eb="23">
      <t>カンシン</t>
    </rPh>
    <rPh sb="24" eb="26">
      <t>リカイ</t>
    </rPh>
    <rPh sb="27" eb="29">
      <t>トリクミ</t>
    </rPh>
    <rPh sb="30" eb="32">
      <t>キョウリョク</t>
    </rPh>
    <rPh sb="32" eb="34">
      <t>イシキ</t>
    </rPh>
    <rPh sb="35" eb="36">
      <t>タカ</t>
    </rPh>
    <rPh sb="50" eb="52">
      <t>ガイトウ</t>
    </rPh>
    <rPh sb="67" eb="68">
      <t>ツ</t>
    </rPh>
    <phoneticPr fontId="3"/>
  </si>
  <si>
    <t>２．高まっていると思う</t>
    <phoneticPr fontId="3"/>
  </si>
  <si>
    <t>３．あまり高まっているとは思わない</t>
    <phoneticPr fontId="3"/>
  </si>
  <si>
    <t>　活動を通じて、参加者は、景観形成・生活環境保全に対する関心や理解、取組の協力意識が高まっていると思いますか。
　該当するもの１つにチェック“■”を付けてください。</t>
    <rPh sb="8" eb="11">
      <t>サンカシャ</t>
    </rPh>
    <rPh sb="25" eb="26">
      <t>タイ</t>
    </rPh>
    <rPh sb="28" eb="30">
      <t>カンシン</t>
    </rPh>
    <rPh sb="31" eb="33">
      <t>リカイ</t>
    </rPh>
    <rPh sb="34" eb="36">
      <t>トリクミ</t>
    </rPh>
    <rPh sb="37" eb="39">
      <t>キョウリョク</t>
    </rPh>
    <rPh sb="39" eb="41">
      <t>イシキ</t>
    </rPh>
    <rPh sb="57" eb="59">
      <t>ガイトウ</t>
    </rPh>
    <rPh sb="74" eb="75">
      <t>ツ</t>
    </rPh>
    <phoneticPr fontId="3"/>
  </si>
  <si>
    <t>１．かなり高まっていると思う</t>
    <phoneticPr fontId="3"/>
  </si>
  <si>
    <t>２．高まっていると思う</t>
    <phoneticPr fontId="3"/>
  </si>
  <si>
    <t>３．あまり高まっているとは思わない</t>
    <phoneticPr fontId="3"/>
  </si>
  <si>
    <t>５．わからない</t>
    <phoneticPr fontId="3"/>
  </si>
  <si>
    <t>Ｑ11</t>
    <phoneticPr fontId="2"/>
  </si>
  <si>
    <t>　排水路の泥上げやため池の点検・補修など、多面的機能支払交付金により継続的に施設の維持管理を行う活動が、異常気象時における被害減少や早期復旧に役立っていると思いますか。
　該当するもの１つにチェック“■”を付けてください。</t>
    <rPh sb="21" eb="31">
      <t>タメンテキ</t>
    </rPh>
    <rPh sb="48" eb="50">
      <t>カツドウ</t>
    </rPh>
    <rPh sb="52" eb="54">
      <t>イジョウ</t>
    </rPh>
    <rPh sb="54" eb="56">
      <t>キショウ</t>
    </rPh>
    <phoneticPr fontId="3"/>
  </si>
  <si>
    <t>１．かなり役立っている</t>
    <phoneticPr fontId="3"/>
  </si>
  <si>
    <t>２．ある程度役立っている</t>
    <phoneticPr fontId="3"/>
  </si>
  <si>
    <t>３．あまり役立っていない</t>
    <phoneticPr fontId="3"/>
  </si>
  <si>
    <t>４．全く役立っていない</t>
    <phoneticPr fontId="3"/>
  </si>
  <si>
    <t>５．わからない</t>
    <phoneticPr fontId="3"/>
  </si>
  <si>
    <t>Ｑ12</t>
    <phoneticPr fontId="2"/>
  </si>
  <si>
    <t>　異常気象等による災害に対して、多面的機能支払の活動がどのように役立っていますか
（複数回答可）</t>
    <phoneticPr fontId="3"/>
  </si>
  <si>
    <t>【防災・減災】</t>
    <rPh sb="1" eb="3">
      <t>ボウサイ</t>
    </rPh>
    <rPh sb="4" eb="6">
      <t>ゲンサイ</t>
    </rPh>
    <phoneticPr fontId="2"/>
  </si>
  <si>
    <t>１．水路等の施設を適正に管理することで、大雨時の水害を防止</t>
    <rPh sb="2" eb="4">
      <t>スイロ</t>
    </rPh>
    <rPh sb="4" eb="5">
      <t>トウ</t>
    </rPh>
    <rPh sb="6" eb="8">
      <t>シセツ</t>
    </rPh>
    <rPh sb="9" eb="11">
      <t>テキセイ</t>
    </rPh>
    <rPh sb="12" eb="14">
      <t>カンリ</t>
    </rPh>
    <rPh sb="20" eb="22">
      <t>オオアメ</t>
    </rPh>
    <rPh sb="22" eb="23">
      <t>ジ</t>
    </rPh>
    <rPh sb="24" eb="26">
      <t>スイガイ</t>
    </rPh>
    <rPh sb="27" eb="29">
      <t>ボウシ</t>
    </rPh>
    <phoneticPr fontId="3"/>
  </si>
  <si>
    <t>２．法面の管理を行うことで、崩落を防止</t>
    <rPh sb="2" eb="4">
      <t>ノリメン</t>
    </rPh>
    <rPh sb="5" eb="7">
      <t>カンリ</t>
    </rPh>
    <rPh sb="8" eb="9">
      <t>オコナ</t>
    </rPh>
    <rPh sb="14" eb="16">
      <t>ホウラク</t>
    </rPh>
    <rPh sb="17" eb="19">
      <t>ボウシ</t>
    </rPh>
    <phoneticPr fontId="3"/>
  </si>
  <si>
    <t>５．その他</t>
    <rPh sb="4" eb="5">
      <t>タ</t>
    </rPh>
    <phoneticPr fontId="3"/>
  </si>
  <si>
    <t>【復旧】</t>
    <rPh sb="1" eb="3">
      <t>フッキュウ</t>
    </rPh>
    <phoneticPr fontId="2"/>
  </si>
  <si>
    <t>６．軽微な被害箇所を早急に復旧</t>
    <rPh sb="2" eb="4">
      <t>ケイビ</t>
    </rPh>
    <rPh sb="5" eb="7">
      <t>ヒガイ</t>
    </rPh>
    <rPh sb="7" eb="9">
      <t>カショ</t>
    </rPh>
    <rPh sb="10" eb="12">
      <t>ソウキュウ</t>
    </rPh>
    <rPh sb="13" eb="15">
      <t>フッキュウ</t>
    </rPh>
    <phoneticPr fontId="3"/>
  </si>
  <si>
    <t>７．二次災害による被害の拡大を防止</t>
    <rPh sb="2" eb="4">
      <t>ニジ</t>
    </rPh>
    <rPh sb="4" eb="6">
      <t>サイガイ</t>
    </rPh>
    <rPh sb="9" eb="11">
      <t>ヒガイ</t>
    </rPh>
    <rPh sb="12" eb="14">
      <t>カクダイ</t>
    </rPh>
    <rPh sb="15" eb="17">
      <t>ボウシ</t>
    </rPh>
    <phoneticPr fontId="3"/>
  </si>
  <si>
    <t>８．早期に営農再開</t>
    <rPh sb="2" eb="4">
      <t>ソウキ</t>
    </rPh>
    <rPh sb="5" eb="7">
      <t>エイノウ</t>
    </rPh>
    <rPh sb="7" eb="9">
      <t>サイカイ</t>
    </rPh>
    <phoneticPr fontId="3"/>
  </si>
  <si>
    <t>９．これまで復旧が必要な災害は起きていない</t>
    <rPh sb="6" eb="8">
      <t>フッキュウ</t>
    </rPh>
    <rPh sb="9" eb="11">
      <t>ヒツヨウ</t>
    </rPh>
    <rPh sb="12" eb="14">
      <t>サイガイ</t>
    </rPh>
    <rPh sb="15" eb="16">
      <t>オ</t>
    </rPh>
    <phoneticPr fontId="3"/>
  </si>
  <si>
    <t>10．その他</t>
    <rPh sb="5" eb="6">
      <t>タ</t>
    </rPh>
    <phoneticPr fontId="3"/>
  </si>
  <si>
    <t>　費の低減</t>
    <rPh sb="1" eb="2">
      <t>ヒ</t>
    </rPh>
    <rPh sb="3" eb="5">
      <t>テイゲン</t>
    </rPh>
    <phoneticPr fontId="2"/>
  </si>
  <si>
    <t>◆地域の環境の保全・向上（生態系）</t>
    <rPh sb="1" eb="3">
      <t>チイキ</t>
    </rPh>
    <rPh sb="4" eb="6">
      <t>カンキョウ</t>
    </rPh>
    <rPh sb="7" eb="9">
      <t>ホゼン</t>
    </rPh>
    <rPh sb="10" eb="12">
      <t>コウジョウ</t>
    </rPh>
    <rPh sb="13" eb="16">
      <t>セイタイケイ</t>
    </rPh>
    <phoneticPr fontId="2"/>
  </si>
  <si>
    <t>◆自然災害や二次災害等による被害の抑制・防止</t>
    <rPh sb="1" eb="3">
      <t>シゼン</t>
    </rPh>
    <rPh sb="3" eb="5">
      <t>サイガイ</t>
    </rPh>
    <rPh sb="6" eb="8">
      <t>ニジ</t>
    </rPh>
    <rPh sb="8" eb="10">
      <t>サイガイ</t>
    </rPh>
    <rPh sb="10" eb="11">
      <t>トウ</t>
    </rPh>
    <rPh sb="14" eb="16">
      <t>ヒガイ</t>
    </rPh>
    <rPh sb="17" eb="19">
      <t>ヨクセイ</t>
    </rPh>
    <rPh sb="20" eb="22">
      <t>ボウシ</t>
    </rPh>
    <phoneticPr fontId="2"/>
  </si>
  <si>
    <t>◆災害後の点検や復旧の迅速化</t>
    <rPh sb="1" eb="3">
      <t>サイガイ</t>
    </rPh>
    <rPh sb="3" eb="4">
      <t>ゴ</t>
    </rPh>
    <rPh sb="5" eb="7">
      <t>テンケン</t>
    </rPh>
    <rPh sb="8" eb="10">
      <t>フッキュウ</t>
    </rPh>
    <rPh sb="11" eb="14">
      <t>ジンソクカ</t>
    </rPh>
    <phoneticPr fontId="2"/>
  </si>
  <si>
    <t>◆地域住民の防災・減災に対する意識の向上、体制の強化</t>
    <rPh sb="1" eb="3">
      <t>チイキ</t>
    </rPh>
    <rPh sb="3" eb="5">
      <t>ジュウミン</t>
    </rPh>
    <rPh sb="6" eb="8">
      <t>ボウサイ</t>
    </rPh>
    <rPh sb="9" eb="11">
      <t>ゲンサイ</t>
    </rPh>
    <rPh sb="12" eb="13">
      <t>タイ</t>
    </rPh>
    <rPh sb="15" eb="17">
      <t>イシキ</t>
    </rPh>
    <rPh sb="18" eb="20">
      <t>コウジョウ</t>
    </rPh>
    <rPh sb="21" eb="23">
      <t>タイセイ</t>
    </rPh>
    <rPh sb="24" eb="26">
      <t>キョウカ</t>
    </rPh>
    <phoneticPr fontId="2"/>
  </si>
  <si>
    <t>◆地域住民の地域資源や農村環境の保全への関心の向上</t>
    <rPh sb="1" eb="3">
      <t>チイキ</t>
    </rPh>
    <rPh sb="3" eb="5">
      <t>ジュウミン</t>
    </rPh>
    <rPh sb="6" eb="8">
      <t>チイキ</t>
    </rPh>
    <rPh sb="8" eb="10">
      <t>シゲン</t>
    </rPh>
    <rPh sb="11" eb="13">
      <t>ノウソン</t>
    </rPh>
    <rPh sb="13" eb="15">
      <t>カンキョウ</t>
    </rPh>
    <rPh sb="16" eb="18">
      <t>ホゼン</t>
    </rPh>
    <rPh sb="20" eb="22">
      <t>カンシン</t>
    </rPh>
    <rPh sb="23" eb="25">
      <t>コウジョウ</t>
    </rPh>
    <phoneticPr fontId="2"/>
  </si>
  <si>
    <t>◆地域の環境の保全・向上（景観）</t>
    <rPh sb="1" eb="3">
      <t>チイキ</t>
    </rPh>
    <rPh sb="4" eb="6">
      <t>カンキョウ</t>
    </rPh>
    <rPh sb="7" eb="9">
      <t>ホゼン</t>
    </rPh>
    <rPh sb="10" eb="12">
      <t>コウジョウ</t>
    </rPh>
    <rPh sb="13" eb="15">
      <t>ケイカン</t>
    </rPh>
    <phoneticPr fontId="2"/>
  </si>
  <si>
    <t>◆地域の環境の保全・向上（水質）</t>
    <rPh sb="1" eb="3">
      <t>チイキ</t>
    </rPh>
    <rPh sb="4" eb="6">
      <t>カンキョウ</t>
    </rPh>
    <rPh sb="7" eb="9">
      <t>ホゼン</t>
    </rPh>
    <rPh sb="10" eb="12">
      <t>コウジョウ</t>
    </rPh>
    <rPh sb="13" eb="15">
      <t>スイシツ</t>
    </rPh>
    <phoneticPr fontId="2"/>
  </si>
  <si>
    <t>◆定期的な機能診断、補修等の実施や直営施工の導入等による施設の維持管理</t>
    <rPh sb="1" eb="4">
      <t>テイキテキ</t>
    </rPh>
    <rPh sb="5" eb="7">
      <t>キノウ</t>
    </rPh>
    <rPh sb="7" eb="9">
      <t>シンダン</t>
    </rPh>
    <rPh sb="10" eb="12">
      <t>ホシュウ</t>
    </rPh>
    <rPh sb="12" eb="13">
      <t>トウ</t>
    </rPh>
    <rPh sb="14" eb="16">
      <t>ジッシ</t>
    </rPh>
    <rPh sb="17" eb="19">
      <t>チョクエイ</t>
    </rPh>
    <rPh sb="19" eb="21">
      <t>セコウ</t>
    </rPh>
    <rPh sb="22" eb="24">
      <t>ドウニュウ</t>
    </rPh>
    <rPh sb="24" eb="25">
      <t>トウ</t>
    </rPh>
    <rPh sb="28" eb="30">
      <t>シセツ</t>
    </rPh>
    <rPh sb="31" eb="33">
      <t>イジ</t>
    </rPh>
    <rPh sb="33" eb="35">
      <t>カンリ</t>
    </rPh>
    <phoneticPr fontId="2"/>
  </si>
  <si>
    <t>◆農業用施設の知識や補修技術の向上</t>
    <rPh sb="1" eb="4">
      <t>ノウギョウヨウ</t>
    </rPh>
    <rPh sb="4" eb="6">
      <t>シセツ</t>
    </rPh>
    <rPh sb="7" eb="9">
      <t>チシキ</t>
    </rPh>
    <rPh sb="10" eb="12">
      <t>ホシュウ</t>
    </rPh>
    <rPh sb="12" eb="14">
      <t>ギジュツ</t>
    </rPh>
    <rPh sb="15" eb="17">
      <t>コウジョウ</t>
    </rPh>
    <phoneticPr fontId="2"/>
  </si>
  <si>
    <t>◆施設の破損、故障や溢水等による農業生産や周辺地域への被害抑制</t>
    <rPh sb="1" eb="3">
      <t>シセツ</t>
    </rPh>
    <rPh sb="4" eb="6">
      <t>ハソン</t>
    </rPh>
    <rPh sb="7" eb="9">
      <t>コショウ</t>
    </rPh>
    <rPh sb="10" eb="11">
      <t>アフ</t>
    </rPh>
    <rPh sb="11" eb="12">
      <t>ミズ</t>
    </rPh>
    <rPh sb="12" eb="13">
      <t>トウ</t>
    </rPh>
    <rPh sb="16" eb="18">
      <t>ノウギョウ</t>
    </rPh>
    <rPh sb="18" eb="20">
      <t>セイサン</t>
    </rPh>
    <rPh sb="21" eb="23">
      <t>シュウヘン</t>
    </rPh>
    <rPh sb="23" eb="25">
      <t>チイキ</t>
    </rPh>
    <rPh sb="27" eb="29">
      <t>ヒガイ</t>
    </rPh>
    <rPh sb="29" eb="31">
      <t>ヨクセイ</t>
    </rPh>
    <phoneticPr fontId="2"/>
  </si>
  <si>
    <t>◆非農業者の地域農業や農業用水、農業水利施設等への理解醸成</t>
    <rPh sb="1" eb="2">
      <t>ヒ</t>
    </rPh>
    <rPh sb="2" eb="4">
      <t>ノウギョウ</t>
    </rPh>
    <rPh sb="4" eb="5">
      <t>シャ</t>
    </rPh>
    <rPh sb="6" eb="8">
      <t>チイキ</t>
    </rPh>
    <rPh sb="8" eb="10">
      <t>ノウギョウ</t>
    </rPh>
    <rPh sb="11" eb="13">
      <t>ノウギョウ</t>
    </rPh>
    <rPh sb="13" eb="15">
      <t>ヨウスイ</t>
    </rPh>
    <rPh sb="16" eb="18">
      <t>ノウギョウ</t>
    </rPh>
    <rPh sb="18" eb="20">
      <t>スイリ</t>
    </rPh>
    <rPh sb="20" eb="22">
      <t>シセツ</t>
    </rPh>
    <rPh sb="22" eb="23">
      <t>トウ</t>
    </rPh>
    <rPh sb="25" eb="27">
      <t>リカイ</t>
    </rPh>
    <rPh sb="27" eb="29">
      <t>ジョウセイ</t>
    </rPh>
    <phoneticPr fontId="2"/>
  </si>
  <si>
    <t>◆水路・農道等の地域資源の適切な保全</t>
    <rPh sb="1" eb="3">
      <t>スイロ</t>
    </rPh>
    <rPh sb="4" eb="6">
      <t>ノウドウ</t>
    </rPh>
    <rPh sb="6" eb="7">
      <t>トウ</t>
    </rPh>
    <rPh sb="8" eb="10">
      <t>チイキ</t>
    </rPh>
    <rPh sb="10" eb="12">
      <t>シゲン</t>
    </rPh>
    <rPh sb="13" eb="15">
      <t>テキセツ</t>
    </rPh>
    <rPh sb="16" eb="18">
      <t>ホゼン</t>
    </rPh>
    <phoneticPr fontId="2"/>
  </si>
  <si>
    <t>◆遊休農地の発生防止</t>
    <rPh sb="1" eb="3">
      <t>ユウキュウ</t>
    </rPh>
    <rPh sb="3" eb="5">
      <t>ノウチ</t>
    </rPh>
    <rPh sb="6" eb="8">
      <t>ハッセイ</t>
    </rPh>
    <rPh sb="8" eb="10">
      <t>ボウシ</t>
    </rPh>
    <phoneticPr fontId="2"/>
  </si>
  <si>
    <t>◆話し合いや活動機会の増加による地域コミュニティの活性化</t>
    <rPh sb="1" eb="2">
      <t>ハナ</t>
    </rPh>
    <rPh sb="3" eb="4">
      <t>ア</t>
    </rPh>
    <rPh sb="6" eb="8">
      <t>カツドウ</t>
    </rPh>
    <rPh sb="8" eb="10">
      <t>キカイ</t>
    </rPh>
    <rPh sb="11" eb="13">
      <t>ゾウカ</t>
    </rPh>
    <rPh sb="16" eb="18">
      <t>チイキ</t>
    </rPh>
    <rPh sb="25" eb="28">
      <t>カッセイカ</t>
    </rPh>
    <phoneticPr fontId="2"/>
  </si>
  <si>
    <t>　多面的機能支払交付金の活動による、農村地域の活性化に関する効果についておたずねします。
　あなたの地域では、活動組織の設立後、多面的機能支払交付金の活動をきっかけとして、新たに取り組み始めた、あるいは盛んになった取組はありますか。
　各取り組み内容について、当てはまるもの１つにチェック“■”を付けてください。ただし、活動組織が直接実施している取り組み以外で地域で行っている活動も含みます。
　①～⑬までに上げた取組以外（NPO団体の設立、U・Iターン等）があれば⑭その他の欄にその内容をご記入ください。</t>
    <rPh sb="1" eb="11">
      <t>タメンテキ</t>
    </rPh>
    <rPh sb="65" eb="75">
      <t>タメンテキ</t>
    </rPh>
    <rPh sb="150" eb="151">
      <t>ツ</t>
    </rPh>
    <rPh sb="182" eb="184">
      <t>チイキ</t>
    </rPh>
    <rPh sb="185" eb="186">
      <t>オコナ</t>
    </rPh>
    <rPh sb="190" eb="192">
      <t>カツドウ</t>
    </rPh>
    <rPh sb="246" eb="248">
      <t>ナイヨウ</t>
    </rPh>
    <phoneticPr fontId="3"/>
  </si>
  <si>
    <t>◆各種団体や非農業者等の参画の促進</t>
    <rPh sb="1" eb="3">
      <t>カクシュ</t>
    </rPh>
    <rPh sb="3" eb="5">
      <t>ダンタイ</t>
    </rPh>
    <rPh sb="6" eb="7">
      <t>ヒ</t>
    </rPh>
    <rPh sb="7" eb="9">
      <t>ノウギョウ</t>
    </rPh>
    <rPh sb="9" eb="10">
      <t>シャ</t>
    </rPh>
    <rPh sb="10" eb="11">
      <t>トウ</t>
    </rPh>
    <rPh sb="12" eb="14">
      <t>サンカク</t>
    </rPh>
    <rPh sb="15" eb="17">
      <t>ソクシン</t>
    </rPh>
    <phoneticPr fontId="2"/>
  </si>
  <si>
    <t>◆地域づくりのリ－ダ－の育成</t>
    <rPh sb="1" eb="3">
      <t>チイキ</t>
    </rPh>
    <rPh sb="12" eb="14">
      <t>イクセイ</t>
    </rPh>
    <phoneticPr fontId="2"/>
  </si>
  <si>
    <t>取り組み内容</t>
    <phoneticPr fontId="3"/>
  </si>
  <si>
    <t>①地域が目指す方向についての話し合い</t>
    <phoneticPr fontId="3"/>
  </si>
  <si>
    <t>②地域の行事やイベント</t>
    <phoneticPr fontId="3"/>
  </si>
  <si>
    <t>③高齢者を中心とした地域活動</t>
    <rPh sb="1" eb="4">
      <t>コウレイシャ</t>
    </rPh>
    <rPh sb="5" eb="7">
      <t>チュウシン</t>
    </rPh>
    <rPh sb="10" eb="12">
      <t>チイキ</t>
    </rPh>
    <rPh sb="12" eb="14">
      <t>カツドウ</t>
    </rPh>
    <phoneticPr fontId="3"/>
  </si>
  <si>
    <t>④子どもが参加する地域活動</t>
    <phoneticPr fontId="3"/>
  </si>
  <si>
    <t>⑤女性を中心とした地域活動</t>
    <phoneticPr fontId="3"/>
  </si>
  <si>
    <t>⑥都市と農村の交流</t>
    <phoneticPr fontId="3"/>
  </si>
  <si>
    <t>⑦大学等との連携</t>
    <phoneticPr fontId="3"/>
  </si>
  <si>
    <t>⑧企業との連携</t>
    <phoneticPr fontId="3"/>
  </si>
  <si>
    <t>⑩生態系の保全</t>
    <phoneticPr fontId="3"/>
  </si>
  <si>
    <t>⑭その他</t>
    <phoneticPr fontId="3"/>
  </si>
  <si>
    <t>その他
の内容</t>
    <rPh sb="2" eb="3">
      <t>タ</t>
    </rPh>
    <rPh sb="5" eb="7">
      <t>ナイヨウ</t>
    </rPh>
    <phoneticPr fontId="3"/>
  </si>
  <si>
    <r>
      <t>⑪農地の利用集積</t>
    </r>
    <r>
      <rPr>
        <sz val="12"/>
        <rFont val="HG丸ｺﾞｼｯｸM-PRO"/>
        <family val="3"/>
        <charset val="128"/>
      </rPr>
      <t>（集落営農の設立や農業
　経営の法人化の推進等）</t>
    </r>
    <phoneticPr fontId="3"/>
  </si>
  <si>
    <r>
      <t>⑫地産地消
　</t>
    </r>
    <r>
      <rPr>
        <sz val="12"/>
        <rFont val="HG丸ｺﾞｼｯｸM-PRO"/>
        <family val="3"/>
        <charset val="128"/>
      </rPr>
      <t>（地元で生産されたものを地元で消費する）</t>
    </r>
    <phoneticPr fontId="3"/>
  </si>
  <si>
    <r>
      <t>⑬６次産業化</t>
    </r>
    <r>
      <rPr>
        <sz val="12"/>
        <rFont val="HG丸ｺﾞｼｯｸM-PRO"/>
        <family val="3"/>
        <charset val="128"/>
      </rPr>
      <t>（農業生産と加工・販売の一体
　化や地域資源を活用した新たな産業の創出）</t>
    </r>
    <rPh sb="18" eb="20">
      <t>イッタイ</t>
    </rPh>
    <phoneticPr fontId="3"/>
  </si>
  <si>
    <r>
      <t>⑨再生可能エネルギー</t>
    </r>
    <r>
      <rPr>
        <sz val="12"/>
        <rFont val="HG丸ｺﾞｼｯｸM-PRO"/>
        <family val="3"/>
        <charset val="128"/>
      </rPr>
      <t>(小水力発電等)</t>
    </r>
    <r>
      <rPr>
        <sz val="14"/>
        <rFont val="HG丸ｺﾞｼｯｸM-PRO"/>
        <family val="3"/>
        <charset val="128"/>
      </rPr>
      <t>の導入</t>
    </r>
    <phoneticPr fontId="3"/>
  </si>
  <si>
    <t>A：多面的機能支払交付金がきっかけで、新たに始まった</t>
    <rPh sb="2" eb="12">
      <t>タメンテキ</t>
    </rPh>
    <phoneticPr fontId="3"/>
  </si>
  <si>
    <t>B：農地・水・環境保全向上対策がきっかけで、新たに始まった</t>
    <rPh sb="2" eb="15">
      <t>ノウチ</t>
    </rPh>
    <phoneticPr fontId="3"/>
  </si>
  <si>
    <t>C：それ以前から取り組んでいて、更に盛んになった</t>
    <rPh sb="4" eb="6">
      <t>イゼン</t>
    </rPh>
    <phoneticPr fontId="3"/>
  </si>
  <si>
    <t>D：それ以前から取り組んでいるが、当該取組に変化はない</t>
    <rPh sb="4" eb="6">
      <t>イゼン</t>
    </rPh>
    <phoneticPr fontId="3"/>
  </si>
  <si>
    <t>E：取り組んでいない</t>
    <rPh sb="2" eb="3">
      <t>ト</t>
    </rPh>
    <rPh sb="4" eb="5">
      <t>ク</t>
    </rPh>
    <phoneticPr fontId="3"/>
  </si>
  <si>
    <t>注）Bには「農地・水保全管理支払交付金をきっかけとして、新たに始まった」を含みます。</t>
    <rPh sb="0" eb="1">
      <t>チュウ</t>
    </rPh>
    <rPh sb="6" eb="19">
      <t>ノウチミズ</t>
    </rPh>
    <rPh sb="28" eb="29">
      <t>アラ</t>
    </rPh>
    <rPh sb="31" eb="32">
      <t>ハジ</t>
    </rPh>
    <rPh sb="37" eb="38">
      <t>フク</t>
    </rPh>
    <phoneticPr fontId="25"/>
  </si>
  <si>
    <r>
      <t>　あなたの地域では、地域に関わる話し合い（寄り合い</t>
    </r>
    <r>
      <rPr>
        <sz val="14"/>
        <color theme="1"/>
        <rFont val="HGｺﾞｼｯｸM"/>
        <family val="3"/>
        <charset val="128"/>
      </rPr>
      <t>）は、年間何回くらい行われていますか。</t>
    </r>
    <phoneticPr fontId="3"/>
  </si>
  <si>
    <t>【 現　　　在 】</t>
    <rPh sb="2" eb="3">
      <t>ゲン</t>
    </rPh>
    <rPh sb="6" eb="7">
      <t>ザイ</t>
    </rPh>
    <phoneticPr fontId="2"/>
  </si>
  <si>
    <t>約</t>
    <rPh sb="0" eb="1">
      <t>ヤク</t>
    </rPh>
    <phoneticPr fontId="3"/>
  </si>
  <si>
    <t>回</t>
    <rPh sb="0" eb="1">
      <t>カイ</t>
    </rPh>
    <phoneticPr fontId="3"/>
  </si>
  <si>
    <t>　もし、多面的機能支払に取り組んでいなければ、地域に関わる話し合いの回数や参加者数に影響があると思いますか。</t>
    <rPh sb="4" eb="7">
      <t>タメンテキ</t>
    </rPh>
    <rPh sb="7" eb="9">
      <t>キノウ</t>
    </rPh>
    <rPh sb="9" eb="11">
      <t>シハラ</t>
    </rPh>
    <rPh sb="12" eb="13">
      <t>ト</t>
    </rPh>
    <rPh sb="14" eb="15">
      <t>ク</t>
    </rPh>
    <rPh sb="23" eb="25">
      <t>チイキ</t>
    </rPh>
    <rPh sb="26" eb="27">
      <t>カカ</t>
    </rPh>
    <rPh sb="29" eb="30">
      <t>ハナ</t>
    </rPh>
    <rPh sb="31" eb="32">
      <t>ア</t>
    </rPh>
    <rPh sb="34" eb="36">
      <t>カイスウ</t>
    </rPh>
    <rPh sb="37" eb="40">
      <t>サンカシャ</t>
    </rPh>
    <rPh sb="40" eb="41">
      <t>スウ</t>
    </rPh>
    <rPh sb="42" eb="44">
      <t>エイキョウ</t>
    </rPh>
    <rPh sb="48" eb="49">
      <t>オモ</t>
    </rPh>
    <phoneticPr fontId="3"/>
  </si>
  <si>
    <t>【 開催回数 】</t>
    <rPh sb="2" eb="4">
      <t>カイサイ</t>
    </rPh>
    <rPh sb="4" eb="6">
      <t>カイスウ</t>
    </rPh>
    <phoneticPr fontId="2"/>
  </si>
  <si>
    <t>多面的機能支払に取り組んでいなければ</t>
    <phoneticPr fontId="3"/>
  </si>
  <si>
    <t>１．開催回数は増えるだろう</t>
    <rPh sb="2" eb="4">
      <t>カイサイ</t>
    </rPh>
    <rPh sb="4" eb="6">
      <t>カイスウ</t>
    </rPh>
    <rPh sb="7" eb="8">
      <t>フ</t>
    </rPh>
    <phoneticPr fontId="3"/>
  </si>
  <si>
    <t>２．開催回数は変わらないだろう</t>
    <rPh sb="2" eb="4">
      <t>カイサイ</t>
    </rPh>
    <rPh sb="4" eb="6">
      <t>カイスウ</t>
    </rPh>
    <rPh sb="7" eb="8">
      <t>カ</t>
    </rPh>
    <phoneticPr fontId="3"/>
  </si>
  <si>
    <t>３．開催回数は減るだろう</t>
    <rPh sb="2" eb="4">
      <t>カイサイ</t>
    </rPh>
    <rPh sb="4" eb="6">
      <t>カイスウ</t>
    </rPh>
    <rPh sb="7" eb="8">
      <t>ヘ</t>
    </rPh>
    <phoneticPr fontId="3"/>
  </si>
  <si>
    <t>４．その他</t>
    <rPh sb="4" eb="5">
      <t>タ</t>
    </rPh>
    <phoneticPr fontId="3"/>
  </si>
  <si>
    <t>【 参加者数 】</t>
    <rPh sb="2" eb="5">
      <t>サンカシャ</t>
    </rPh>
    <rPh sb="5" eb="6">
      <t>スウ</t>
    </rPh>
    <phoneticPr fontId="2"/>
  </si>
  <si>
    <t>　農村環境保全活動は、非農業者や非農業団体（子供会、学校・PTA、女性会等）が本交付金の活動やその他の地域活動に参加するきっかけとなっていると思いますか。
　該当するもの１つにチェック“■”を付けてください。</t>
    <rPh sb="1" eb="3">
      <t>ノウソン</t>
    </rPh>
    <rPh sb="3" eb="5">
      <t>カンキョウ</t>
    </rPh>
    <rPh sb="5" eb="7">
      <t>ホゼン</t>
    </rPh>
    <rPh sb="7" eb="9">
      <t>カツドウ</t>
    </rPh>
    <rPh sb="11" eb="12">
      <t>ヒ</t>
    </rPh>
    <rPh sb="12" eb="15">
      <t>ノウギョウシャ</t>
    </rPh>
    <rPh sb="16" eb="17">
      <t>ヒ</t>
    </rPh>
    <rPh sb="17" eb="19">
      <t>ノウギョウ</t>
    </rPh>
    <rPh sb="19" eb="21">
      <t>ダンタイ</t>
    </rPh>
    <rPh sb="22" eb="25">
      <t>コドモカイ</t>
    </rPh>
    <rPh sb="26" eb="28">
      <t>ガッコウ</t>
    </rPh>
    <rPh sb="33" eb="35">
      <t>ジョセイ</t>
    </rPh>
    <rPh sb="35" eb="36">
      <t>カイ</t>
    </rPh>
    <rPh sb="36" eb="37">
      <t>ナド</t>
    </rPh>
    <rPh sb="39" eb="40">
      <t>ホン</t>
    </rPh>
    <rPh sb="40" eb="43">
      <t>コウフキン</t>
    </rPh>
    <rPh sb="44" eb="46">
      <t>カツドウ</t>
    </rPh>
    <rPh sb="49" eb="50">
      <t>タ</t>
    </rPh>
    <rPh sb="51" eb="53">
      <t>チイキ</t>
    </rPh>
    <rPh sb="53" eb="55">
      <t>カツドウ</t>
    </rPh>
    <rPh sb="56" eb="58">
      <t>サンカ</t>
    </rPh>
    <rPh sb="79" eb="81">
      <t>ガイトウ</t>
    </rPh>
    <rPh sb="96" eb="97">
      <t>ツ</t>
    </rPh>
    <phoneticPr fontId="3"/>
  </si>
  <si>
    <t>１．かなり役立っている</t>
    <phoneticPr fontId="3"/>
  </si>
  <si>
    <t>２．ある程度役立っている</t>
    <phoneticPr fontId="3"/>
  </si>
  <si>
    <t>３．あまり役立っていない</t>
    <phoneticPr fontId="3"/>
  </si>
  <si>
    <t>４．全く役立っていない</t>
    <phoneticPr fontId="3"/>
  </si>
  <si>
    <t>５．わからない</t>
    <phoneticPr fontId="3"/>
  </si>
  <si>
    <t>　もし、多面的機能支払に取り組んでいなければ、農地維持や資源向上（共同）で行っているような活動の実施や参加者数に影響があると思いますか。</t>
    <rPh sb="4" eb="7">
      <t>タメンテキ</t>
    </rPh>
    <rPh sb="7" eb="9">
      <t>キノウ</t>
    </rPh>
    <rPh sb="9" eb="11">
      <t>シハラ</t>
    </rPh>
    <rPh sb="12" eb="13">
      <t>ト</t>
    </rPh>
    <rPh sb="14" eb="15">
      <t>ク</t>
    </rPh>
    <rPh sb="23" eb="25">
      <t>ノウチ</t>
    </rPh>
    <rPh sb="25" eb="27">
      <t>イジ</t>
    </rPh>
    <rPh sb="28" eb="30">
      <t>シゲン</t>
    </rPh>
    <rPh sb="30" eb="32">
      <t>コウジョウ</t>
    </rPh>
    <rPh sb="33" eb="35">
      <t>キョウドウ</t>
    </rPh>
    <rPh sb="37" eb="38">
      <t>オコナ</t>
    </rPh>
    <rPh sb="45" eb="47">
      <t>カツドウ</t>
    </rPh>
    <rPh sb="48" eb="50">
      <t>ジッシ</t>
    </rPh>
    <rPh sb="51" eb="54">
      <t>サンカシャ</t>
    </rPh>
    <rPh sb="54" eb="55">
      <t>スウ</t>
    </rPh>
    <rPh sb="56" eb="58">
      <t>エイキョウ</t>
    </rPh>
    <rPh sb="62" eb="63">
      <t>オモ</t>
    </rPh>
    <phoneticPr fontId="3"/>
  </si>
  <si>
    <t>◎農地維持（地域資源の基礎的な保全活動）</t>
    <rPh sb="0" eb="1">
      <t>ノウチ</t>
    </rPh>
    <rPh sb="1" eb="3">
      <t>イジ</t>
    </rPh>
    <rPh sb="3" eb="5">
      <t>カツドウ</t>
    </rPh>
    <rPh sb="6" eb="8">
      <t>シゲン</t>
    </rPh>
    <rPh sb="9" eb="12">
      <t>キソテキ</t>
    </rPh>
    <rPh sb="13" eb="15">
      <t>ホゼン</t>
    </rPh>
    <rPh sb="15" eb="17">
      <t>カツドウ</t>
    </rPh>
    <phoneticPr fontId="3"/>
  </si>
  <si>
    <t>　に取り組んでいなければ</t>
    <phoneticPr fontId="3"/>
  </si>
  <si>
    <t>１．参加者数は増えるだろう</t>
    <rPh sb="2" eb="5">
      <t>サンカシャ</t>
    </rPh>
    <rPh sb="5" eb="6">
      <t>スウ</t>
    </rPh>
    <rPh sb="7" eb="8">
      <t>フ</t>
    </rPh>
    <phoneticPr fontId="3"/>
  </si>
  <si>
    <t>２．参加者数は変わらないだろう</t>
    <rPh sb="2" eb="5">
      <t>サンカシャ</t>
    </rPh>
    <rPh sb="5" eb="6">
      <t>スウ</t>
    </rPh>
    <rPh sb="7" eb="8">
      <t>カ</t>
    </rPh>
    <phoneticPr fontId="3"/>
  </si>
  <si>
    <t>３．参加者数は減るだろう</t>
    <rPh sb="2" eb="5">
      <t>サンカシャ</t>
    </rPh>
    <rPh sb="5" eb="6">
      <t>スウ</t>
    </rPh>
    <rPh sb="7" eb="8">
      <t>ヘ</t>
    </rPh>
    <phoneticPr fontId="3"/>
  </si>
  <si>
    <t>４．活動を行わないだろう</t>
    <rPh sb="2" eb="4">
      <t>カツドウ</t>
    </rPh>
    <rPh sb="5" eb="6">
      <t>オコナ</t>
    </rPh>
    <phoneticPr fontId="3"/>
  </si>
  <si>
    <t>◎資源向上（共同）（施設の軽微な補修）</t>
    <rPh sb="0" eb="1">
      <t>ノウチ</t>
    </rPh>
    <rPh sb="1" eb="3">
      <t>シゲン</t>
    </rPh>
    <rPh sb="3" eb="5">
      <t>コウジョウ</t>
    </rPh>
    <rPh sb="6" eb="8">
      <t>キョウドウ</t>
    </rPh>
    <rPh sb="9" eb="10">
      <t>カツドウ</t>
    </rPh>
    <rPh sb="10" eb="12">
      <t>シセツ</t>
    </rPh>
    <rPh sb="13" eb="15">
      <t>ケイビ</t>
    </rPh>
    <rPh sb="16" eb="18">
      <t>ホシュウ</t>
    </rPh>
    <phoneticPr fontId="3"/>
  </si>
  <si>
    <t>　に取り組んでいなければ</t>
    <phoneticPr fontId="3"/>
  </si>
  <si>
    <t>◎資源向上（共同）（農村環境保全活動）</t>
    <rPh sb="0" eb="1">
      <t>ノウチ</t>
    </rPh>
    <rPh sb="1" eb="3">
      <t>シゲン</t>
    </rPh>
    <rPh sb="3" eb="5">
      <t>コウジョウ</t>
    </rPh>
    <rPh sb="6" eb="8">
      <t>キョウドウ</t>
    </rPh>
    <rPh sb="9" eb="10">
      <t>カツドウ</t>
    </rPh>
    <rPh sb="10" eb="12">
      <t>ノウソン</t>
    </rPh>
    <rPh sb="12" eb="14">
      <t>カンキョウ</t>
    </rPh>
    <rPh sb="14" eb="16">
      <t>ホゼン</t>
    </rPh>
    <rPh sb="16" eb="18">
      <t>カツドウ</t>
    </rPh>
    <phoneticPr fontId="3"/>
  </si>
  <si>
    <t>◎資源向上（長寿命化）</t>
    <rPh sb="0" eb="1">
      <t>ノウチ</t>
    </rPh>
    <rPh sb="1" eb="3">
      <t>シゲン</t>
    </rPh>
    <rPh sb="3" eb="5">
      <t>コウジョウ</t>
    </rPh>
    <rPh sb="6" eb="10">
      <t>チョウジュミョウカ</t>
    </rPh>
    <phoneticPr fontId="3"/>
  </si>
  <si>
    <t>　本交付金による取組は、地域づくりのリーダーの育成に役立っていますか。
　該当するもの１つにチェック“■”を付けてください。</t>
    <phoneticPr fontId="3"/>
  </si>
  <si>
    <t>１．かなり役立っている</t>
    <rPh sb="5" eb="7">
      <t>ヤクダ</t>
    </rPh>
    <phoneticPr fontId="3"/>
  </si>
  <si>
    <t>４．あまり役立っていない</t>
    <rPh sb="5" eb="7">
      <t>ヤクダ</t>
    </rPh>
    <phoneticPr fontId="3"/>
  </si>
  <si>
    <t>２．役立っている</t>
    <rPh sb="2" eb="4">
      <t>ヤクダ</t>
    </rPh>
    <phoneticPr fontId="3"/>
  </si>
  <si>
    <t>５．役立っていない</t>
    <rPh sb="2" eb="4">
      <t>ヤクダ</t>
    </rPh>
    <phoneticPr fontId="3"/>
  </si>
  <si>
    <t>３．どちらとも言えない</t>
    <phoneticPr fontId="3"/>
  </si>
  <si>
    <t>Ｑ13</t>
    <phoneticPr fontId="2"/>
  </si>
  <si>
    <t>◆農地の利用集積の推進</t>
    <rPh sb="1" eb="3">
      <t>ノウチ</t>
    </rPh>
    <rPh sb="4" eb="6">
      <t>リヨウ</t>
    </rPh>
    <rPh sb="6" eb="8">
      <t>シュウセキ</t>
    </rPh>
    <rPh sb="9" eb="11">
      <t>スイシン</t>
    </rPh>
    <phoneticPr fontId="2"/>
  </si>
  <si>
    <t>　農地の利用集積や集積に向けた話し合い等のきっかけになるなど、多面的機能支払交付金の取組は役立っていますか。
　該当するもの１つにチェック“■”を付けてください。</t>
    <rPh sb="31" eb="41">
      <t>タメンテキ</t>
    </rPh>
    <rPh sb="42" eb="44">
      <t>トリクミ</t>
    </rPh>
    <rPh sb="56" eb="58">
      <t>ガイトウ</t>
    </rPh>
    <rPh sb="73" eb="74">
      <t>ツ</t>
    </rPh>
    <phoneticPr fontId="3"/>
  </si>
  <si>
    <t>１．かなり役立っている</t>
    <phoneticPr fontId="3"/>
  </si>
  <si>
    <t>２．ある程度役立っている</t>
    <phoneticPr fontId="3"/>
  </si>
  <si>
    <t>３．あまり役立っていない</t>
    <phoneticPr fontId="3"/>
  </si>
  <si>
    <t>Ｑ14</t>
    <phoneticPr fontId="2"/>
  </si>
  <si>
    <t>◆農産物の高付加価値化や６次産業化の推進</t>
    <rPh sb="1" eb="4">
      <t>ノウサンブツ</t>
    </rPh>
    <rPh sb="5" eb="6">
      <t>コウ</t>
    </rPh>
    <rPh sb="6" eb="8">
      <t>フカ</t>
    </rPh>
    <rPh sb="8" eb="11">
      <t>カチカ</t>
    </rPh>
    <rPh sb="13" eb="14">
      <t>ジ</t>
    </rPh>
    <rPh sb="14" eb="17">
      <t>サンギョウカ</t>
    </rPh>
    <rPh sb="18" eb="20">
      <t>スイシン</t>
    </rPh>
    <phoneticPr fontId="2"/>
  </si>
  <si>
    <t>　多面的機能支払交付金の取組は、新たな生産品目づくり、農業経営の複合化、６次産業化などのきっかけになるなど、地域農業の発展に役立っていますか。
　該当するもの１つにチェック“■”を付けてください。</t>
    <rPh sb="1" eb="11">
      <t>タメンテキ</t>
    </rPh>
    <rPh sb="73" eb="75">
      <t>ガイトウ</t>
    </rPh>
    <rPh sb="90" eb="91">
      <t>ツ</t>
    </rPh>
    <phoneticPr fontId="3"/>
  </si>
  <si>
    <t>１．かなり役立っている</t>
    <phoneticPr fontId="3"/>
  </si>
  <si>
    <t>２．ある程度役立っている</t>
    <phoneticPr fontId="3"/>
  </si>
  <si>
    <t>Ｑ15</t>
    <phoneticPr fontId="2"/>
  </si>
  <si>
    <t>　多面的機能支払交付金制度に対する要望等がありましたら、ご記入ください。</t>
    <rPh sb="1" eb="4">
      <t>タメンテキ</t>
    </rPh>
    <rPh sb="4" eb="6">
      <t>キノウ</t>
    </rPh>
    <rPh sb="6" eb="8">
      <t>シハライ</t>
    </rPh>
    <rPh sb="8" eb="11">
      <t>コウフキン</t>
    </rPh>
    <rPh sb="11" eb="13">
      <t>セイド</t>
    </rPh>
    <rPh sb="14" eb="15">
      <t>タイ</t>
    </rPh>
    <rPh sb="17" eb="19">
      <t>ヨウボウ</t>
    </rPh>
    <rPh sb="19" eb="20">
      <t>トウ</t>
    </rPh>
    <rPh sb="29" eb="31">
      <t>キニュウ</t>
    </rPh>
    <phoneticPr fontId="3"/>
  </si>
  <si>
    <t>番号</t>
    <rPh sb="0" eb="2">
      <t>バンゴウ</t>
    </rPh>
    <phoneticPr fontId="2"/>
  </si>
  <si>
    <t>　　被害の発生が想定され、何らかの対処が必要であると思う</t>
    <rPh sb="2" eb="4">
      <t>ヒガイ</t>
    </rPh>
    <rPh sb="5" eb="7">
      <t>ハッセイ</t>
    </rPh>
    <rPh sb="8" eb="10">
      <t>ソウテイ</t>
    </rPh>
    <phoneticPr fontId="3"/>
  </si>
  <si>
    <t>１．破損、老朽化、水が溢れる等による農業生産や周辺地域への</t>
    <phoneticPr fontId="3"/>
  </si>
  <si>
    <t>３．田んぼダム等の調整板を活用し、雨水貯留機能を増進させて
　　洪水を防止</t>
    <rPh sb="2" eb="3">
      <t>タ</t>
    </rPh>
    <rPh sb="7" eb="8">
      <t>トウ</t>
    </rPh>
    <rPh sb="9" eb="11">
      <t>チョウセイ</t>
    </rPh>
    <rPh sb="11" eb="12">
      <t>イタ</t>
    </rPh>
    <rPh sb="13" eb="15">
      <t>カツヨウ</t>
    </rPh>
    <rPh sb="17" eb="19">
      <t>ウスイ</t>
    </rPh>
    <rPh sb="19" eb="21">
      <t>チョリュウ</t>
    </rPh>
    <rPh sb="21" eb="23">
      <t>キノウ</t>
    </rPh>
    <rPh sb="24" eb="26">
      <t>ゾウシン</t>
    </rPh>
    <rPh sb="32" eb="34">
      <t>コウズイ</t>
    </rPh>
    <rPh sb="35" eb="37">
      <t>ボウシ</t>
    </rPh>
    <phoneticPr fontId="3"/>
  </si>
  <si>
    <t>４．共同活動を通じた管理体制の整備や地域コミュニティ力の向</t>
    <rPh sb="2" eb="4">
      <t>キョウドウ</t>
    </rPh>
    <rPh sb="4" eb="6">
      <t>カツドウ</t>
    </rPh>
    <rPh sb="7" eb="8">
      <t>ツウ</t>
    </rPh>
    <rPh sb="10" eb="12">
      <t>カンリ</t>
    </rPh>
    <rPh sb="12" eb="14">
      <t>タイセイ</t>
    </rPh>
    <rPh sb="15" eb="17">
      <t>セイビ</t>
    </rPh>
    <rPh sb="18" eb="20">
      <t>チイキ</t>
    </rPh>
    <rPh sb="26" eb="27">
      <t>リョク</t>
    </rPh>
    <rPh sb="28" eb="29">
      <t>ムカイ</t>
    </rPh>
    <phoneticPr fontId="3"/>
  </si>
  <si>
    <t>　　上により、災害時に、地域でまとまって対応</t>
    <rPh sb="2" eb="3">
      <t>ウエ</t>
    </rPh>
    <rPh sb="7" eb="9">
      <t>サイガイ</t>
    </rPh>
    <rPh sb="9" eb="10">
      <t>ジ</t>
    </rPh>
    <rPh sb="12" eb="14">
      <t>チイキ</t>
    </rPh>
    <rPh sb="20" eb="22">
      <t>タイオウ</t>
    </rPh>
    <phoneticPr fontId="3"/>
  </si>
  <si>
    <t>⇓⇓⇓　以下「リスト用データ」削除厳禁！！　⇓⇓⇓</t>
    <rPh sb="4" eb="6">
      <t>イカ</t>
    </rPh>
    <rPh sb="10" eb="11">
      <t>ヨウ</t>
    </rPh>
    <rPh sb="15" eb="17">
      <t>サクジョ</t>
    </rPh>
    <rPh sb="17" eb="19">
      <t>ゲンキン</t>
    </rPh>
    <phoneticPr fontId="2"/>
  </si>
  <si>
    <t>長野市</t>
    <rPh sb="0" eb="3">
      <t>ナガノシ</t>
    </rPh>
    <phoneticPr fontId="35"/>
  </si>
  <si>
    <t>松本市</t>
    <rPh sb="0" eb="3">
      <t>マツモトシ</t>
    </rPh>
    <phoneticPr fontId="35"/>
  </si>
  <si>
    <t>上田市</t>
    <rPh sb="0" eb="3">
      <t>ウエダシ</t>
    </rPh>
    <phoneticPr fontId="35"/>
  </si>
  <si>
    <t>岡谷市</t>
    <rPh sb="0" eb="3">
      <t>オカヤシ</t>
    </rPh>
    <phoneticPr fontId="35"/>
  </si>
  <si>
    <t>飯田市</t>
    <rPh sb="0" eb="3">
      <t>イイダシ</t>
    </rPh>
    <phoneticPr fontId="35"/>
  </si>
  <si>
    <t>諏訪市</t>
    <rPh sb="0" eb="2">
      <t>スワ</t>
    </rPh>
    <rPh sb="2" eb="3">
      <t>シ</t>
    </rPh>
    <phoneticPr fontId="35"/>
  </si>
  <si>
    <t>須坂市</t>
    <rPh sb="0" eb="3">
      <t>スザカシ</t>
    </rPh>
    <phoneticPr fontId="35"/>
  </si>
  <si>
    <t>小諸市</t>
    <rPh sb="0" eb="3">
      <t>コモロシ</t>
    </rPh>
    <phoneticPr fontId="35"/>
  </si>
  <si>
    <t>伊那市</t>
    <rPh sb="0" eb="3">
      <t>イナシ</t>
    </rPh>
    <phoneticPr fontId="35"/>
  </si>
  <si>
    <t>駒ケ根市</t>
    <rPh sb="0" eb="4">
      <t>コマガネシ</t>
    </rPh>
    <phoneticPr fontId="35"/>
  </si>
  <si>
    <t>中野市</t>
    <rPh sb="0" eb="2">
      <t>ナカノ</t>
    </rPh>
    <rPh sb="2" eb="3">
      <t>シ</t>
    </rPh>
    <phoneticPr fontId="35"/>
  </si>
  <si>
    <t>大町市</t>
    <rPh sb="0" eb="3">
      <t>オオマチシ</t>
    </rPh>
    <phoneticPr fontId="35"/>
  </si>
  <si>
    <t>飯山市</t>
    <rPh sb="0" eb="3">
      <t>イイヤマシ</t>
    </rPh>
    <phoneticPr fontId="35"/>
  </si>
  <si>
    <t>茅野市</t>
    <rPh sb="0" eb="3">
      <t>チノシ</t>
    </rPh>
    <phoneticPr fontId="35"/>
  </si>
  <si>
    <t>塩尻市</t>
    <rPh sb="0" eb="3">
      <t>シオジリシ</t>
    </rPh>
    <phoneticPr fontId="35"/>
  </si>
  <si>
    <t>佐久市</t>
    <rPh sb="0" eb="3">
      <t>サクシ</t>
    </rPh>
    <phoneticPr fontId="35"/>
  </si>
  <si>
    <t>千曲市</t>
    <rPh sb="0" eb="3">
      <t>チクマシ</t>
    </rPh>
    <phoneticPr fontId="35"/>
  </si>
  <si>
    <t>東御市</t>
    <rPh sb="0" eb="3">
      <t>トウミシ</t>
    </rPh>
    <phoneticPr fontId="35"/>
  </si>
  <si>
    <t>安曇野市</t>
    <rPh sb="0" eb="3">
      <t>アズミノ</t>
    </rPh>
    <rPh sb="3" eb="4">
      <t>シ</t>
    </rPh>
    <phoneticPr fontId="35"/>
  </si>
  <si>
    <t>小海町</t>
    <rPh sb="0" eb="3">
      <t>コウミマチ</t>
    </rPh>
    <phoneticPr fontId="35"/>
  </si>
  <si>
    <t>佐久穂町</t>
    <rPh sb="0" eb="4">
      <t>サクホマチ</t>
    </rPh>
    <phoneticPr fontId="35"/>
  </si>
  <si>
    <t>川上村</t>
    <rPh sb="0" eb="2">
      <t>カワカミ</t>
    </rPh>
    <rPh sb="2" eb="3">
      <t>ムラ</t>
    </rPh>
    <phoneticPr fontId="35"/>
  </si>
  <si>
    <t>南牧村</t>
    <rPh sb="0" eb="1">
      <t>ミナミ</t>
    </rPh>
    <rPh sb="1" eb="2">
      <t>マキ</t>
    </rPh>
    <rPh sb="2" eb="3">
      <t>ムラ</t>
    </rPh>
    <phoneticPr fontId="35"/>
  </si>
  <si>
    <t>南相木村</t>
    <rPh sb="0" eb="1">
      <t>ミナミ</t>
    </rPh>
    <rPh sb="1" eb="3">
      <t>アイキ</t>
    </rPh>
    <rPh sb="3" eb="4">
      <t>ムラ</t>
    </rPh>
    <phoneticPr fontId="35"/>
  </si>
  <si>
    <t>北相木村</t>
    <rPh sb="0" eb="1">
      <t>キタ</t>
    </rPh>
    <rPh sb="1" eb="3">
      <t>アイキ</t>
    </rPh>
    <rPh sb="3" eb="4">
      <t>ムラ</t>
    </rPh>
    <phoneticPr fontId="35"/>
  </si>
  <si>
    <t>軽井沢町</t>
    <rPh sb="0" eb="3">
      <t>カルイザワ</t>
    </rPh>
    <rPh sb="3" eb="4">
      <t>マチ</t>
    </rPh>
    <phoneticPr fontId="35"/>
  </si>
  <si>
    <t>御代田町</t>
    <rPh sb="0" eb="3">
      <t>ミヨタ</t>
    </rPh>
    <rPh sb="3" eb="4">
      <t>マチ</t>
    </rPh>
    <phoneticPr fontId="35"/>
  </si>
  <si>
    <t>立科町</t>
    <rPh sb="0" eb="3">
      <t>タテシナマチ</t>
    </rPh>
    <phoneticPr fontId="35"/>
  </si>
  <si>
    <t>長和町</t>
    <rPh sb="0" eb="3">
      <t>ナガワマチ</t>
    </rPh>
    <phoneticPr fontId="35"/>
  </si>
  <si>
    <t>青木村</t>
    <rPh sb="0" eb="1">
      <t>アオ</t>
    </rPh>
    <rPh sb="1" eb="3">
      <t>キムラ</t>
    </rPh>
    <phoneticPr fontId="35"/>
  </si>
  <si>
    <t>下諏訪町</t>
    <rPh sb="0" eb="4">
      <t>シモスワマチ</t>
    </rPh>
    <phoneticPr fontId="35"/>
  </si>
  <si>
    <t>富士見町</t>
    <rPh sb="0" eb="4">
      <t>フジミマチ</t>
    </rPh>
    <phoneticPr fontId="35"/>
  </si>
  <si>
    <t>原村</t>
    <rPh sb="0" eb="2">
      <t>ハラムラ</t>
    </rPh>
    <phoneticPr fontId="35"/>
  </si>
  <si>
    <t>辰野町</t>
    <rPh sb="0" eb="3">
      <t>タツノマチ</t>
    </rPh>
    <phoneticPr fontId="35"/>
  </si>
  <si>
    <t>箕輪町</t>
    <rPh sb="0" eb="3">
      <t>ミノワマチ</t>
    </rPh>
    <phoneticPr fontId="35"/>
  </si>
  <si>
    <t>飯島町</t>
    <rPh sb="0" eb="3">
      <t>イイジママチ</t>
    </rPh>
    <phoneticPr fontId="35"/>
  </si>
  <si>
    <t>南箕輪村</t>
    <rPh sb="0" eb="1">
      <t>ミナミ</t>
    </rPh>
    <rPh sb="1" eb="3">
      <t>ミノワ</t>
    </rPh>
    <rPh sb="3" eb="4">
      <t>ムラ</t>
    </rPh>
    <phoneticPr fontId="35"/>
  </si>
  <si>
    <t>中川村</t>
    <rPh sb="0" eb="2">
      <t>ナカガワ</t>
    </rPh>
    <rPh sb="2" eb="3">
      <t>ムラ</t>
    </rPh>
    <phoneticPr fontId="35"/>
  </si>
  <si>
    <t>宮田村</t>
    <rPh sb="0" eb="3">
      <t>ミヤダムラ</t>
    </rPh>
    <phoneticPr fontId="35"/>
  </si>
  <si>
    <t>松川町</t>
    <rPh sb="0" eb="2">
      <t>マツカワ</t>
    </rPh>
    <rPh sb="2" eb="3">
      <t>マチ</t>
    </rPh>
    <phoneticPr fontId="35"/>
  </si>
  <si>
    <t>高森町</t>
    <rPh sb="0" eb="3">
      <t>タカモリマチ</t>
    </rPh>
    <phoneticPr fontId="35"/>
  </si>
  <si>
    <t>阿南町</t>
    <rPh sb="0" eb="2">
      <t>アナン</t>
    </rPh>
    <rPh sb="2" eb="3">
      <t>マチ</t>
    </rPh>
    <phoneticPr fontId="35"/>
  </si>
  <si>
    <t>阿智村</t>
    <rPh sb="0" eb="3">
      <t>アチムラ</t>
    </rPh>
    <phoneticPr fontId="35"/>
  </si>
  <si>
    <t>平谷村</t>
    <rPh sb="0" eb="3">
      <t>ヒラヤムラ</t>
    </rPh>
    <phoneticPr fontId="35"/>
  </si>
  <si>
    <t>根羽村</t>
    <rPh sb="0" eb="3">
      <t>ネバムラ</t>
    </rPh>
    <phoneticPr fontId="35"/>
  </si>
  <si>
    <t>下條村</t>
    <rPh sb="0" eb="2">
      <t>シモジョウ</t>
    </rPh>
    <rPh sb="2" eb="3">
      <t>ムラ</t>
    </rPh>
    <phoneticPr fontId="35"/>
  </si>
  <si>
    <t>売木村</t>
    <rPh sb="0" eb="3">
      <t>ウルギムラ</t>
    </rPh>
    <phoneticPr fontId="35"/>
  </si>
  <si>
    <t>天龍村</t>
    <rPh sb="0" eb="3">
      <t>テンリュウムラ</t>
    </rPh>
    <phoneticPr fontId="35"/>
  </si>
  <si>
    <t>泰阜村</t>
    <rPh sb="0" eb="3">
      <t>ヤスオカムラ</t>
    </rPh>
    <phoneticPr fontId="35"/>
  </si>
  <si>
    <t>喬木村</t>
    <rPh sb="0" eb="3">
      <t>タカギムラ</t>
    </rPh>
    <phoneticPr fontId="35"/>
  </si>
  <si>
    <t>豊丘村</t>
    <rPh sb="0" eb="3">
      <t>トヨオカムラ</t>
    </rPh>
    <phoneticPr fontId="35"/>
  </si>
  <si>
    <t>大鹿村</t>
    <rPh sb="0" eb="3">
      <t>オオシカムラ</t>
    </rPh>
    <phoneticPr fontId="35"/>
  </si>
  <si>
    <t>上松町</t>
    <rPh sb="0" eb="3">
      <t>アゲマツマチ</t>
    </rPh>
    <phoneticPr fontId="35"/>
  </si>
  <si>
    <t>南木曽町</t>
    <rPh sb="0" eb="4">
      <t>ナギソマチ</t>
    </rPh>
    <phoneticPr fontId="35"/>
  </si>
  <si>
    <t>木曽町</t>
    <rPh sb="0" eb="3">
      <t>キソマチ</t>
    </rPh>
    <phoneticPr fontId="35"/>
  </si>
  <si>
    <t>木祖村</t>
    <rPh sb="0" eb="3">
      <t>キソムラ</t>
    </rPh>
    <phoneticPr fontId="35"/>
  </si>
  <si>
    <t>王滝村</t>
    <rPh sb="0" eb="2">
      <t>オオタキ</t>
    </rPh>
    <rPh sb="2" eb="3">
      <t>ムラ</t>
    </rPh>
    <phoneticPr fontId="35"/>
  </si>
  <si>
    <t>大桑村</t>
    <rPh sb="0" eb="3">
      <t>オオクワムラ</t>
    </rPh>
    <phoneticPr fontId="35"/>
  </si>
  <si>
    <t>麻績村</t>
    <rPh sb="0" eb="3">
      <t>オミムラ</t>
    </rPh>
    <phoneticPr fontId="35"/>
  </si>
  <si>
    <t>生坂村</t>
    <rPh sb="0" eb="3">
      <t>イクサカムラ</t>
    </rPh>
    <phoneticPr fontId="35"/>
  </si>
  <si>
    <t>山形村</t>
    <rPh sb="0" eb="3">
      <t>ヤマガタムラ</t>
    </rPh>
    <phoneticPr fontId="35"/>
  </si>
  <si>
    <t>朝日村</t>
    <rPh sb="0" eb="3">
      <t>アサヒムラ</t>
    </rPh>
    <phoneticPr fontId="35"/>
  </si>
  <si>
    <t>筑北村</t>
    <rPh sb="0" eb="1">
      <t>チク</t>
    </rPh>
    <rPh sb="1" eb="2">
      <t>ホク</t>
    </rPh>
    <rPh sb="2" eb="3">
      <t>ムラ</t>
    </rPh>
    <phoneticPr fontId="35"/>
  </si>
  <si>
    <t>池田町</t>
    <rPh sb="0" eb="2">
      <t>イケダ</t>
    </rPh>
    <rPh sb="2" eb="3">
      <t>マチ</t>
    </rPh>
    <phoneticPr fontId="35"/>
  </si>
  <si>
    <t>松川村</t>
    <rPh sb="0" eb="2">
      <t>マツカワ</t>
    </rPh>
    <rPh sb="2" eb="3">
      <t>ムラ</t>
    </rPh>
    <phoneticPr fontId="35"/>
  </si>
  <si>
    <t>白馬村</t>
    <rPh sb="0" eb="3">
      <t>ハクバムラ</t>
    </rPh>
    <phoneticPr fontId="35"/>
  </si>
  <si>
    <t>小谷村</t>
    <rPh sb="0" eb="3">
      <t>オタリムラ</t>
    </rPh>
    <phoneticPr fontId="35"/>
  </si>
  <si>
    <t>坂城町</t>
    <rPh sb="0" eb="3">
      <t>サカキマチ</t>
    </rPh>
    <phoneticPr fontId="35"/>
  </si>
  <si>
    <t>小布施町</t>
    <rPh sb="0" eb="4">
      <t>オブセマチ</t>
    </rPh>
    <phoneticPr fontId="35"/>
  </si>
  <si>
    <t>高山村</t>
    <rPh sb="0" eb="2">
      <t>タカヤマ</t>
    </rPh>
    <rPh sb="2" eb="3">
      <t>ムラ</t>
    </rPh>
    <phoneticPr fontId="35"/>
  </si>
  <si>
    <t>山ノ内町</t>
    <rPh sb="0" eb="1">
      <t>ヤマ</t>
    </rPh>
    <rPh sb="2" eb="3">
      <t>ウチ</t>
    </rPh>
    <rPh sb="3" eb="4">
      <t>マチ</t>
    </rPh>
    <phoneticPr fontId="35"/>
  </si>
  <si>
    <t>木島平村</t>
    <rPh sb="0" eb="4">
      <t>キジマダイラムラ</t>
    </rPh>
    <phoneticPr fontId="35"/>
  </si>
  <si>
    <t>野沢温泉村</t>
    <rPh sb="0" eb="2">
      <t>ノザワ</t>
    </rPh>
    <rPh sb="2" eb="4">
      <t>オンセン</t>
    </rPh>
    <rPh sb="4" eb="5">
      <t>ムラ</t>
    </rPh>
    <phoneticPr fontId="35"/>
  </si>
  <si>
    <t>信濃町</t>
    <rPh sb="0" eb="3">
      <t>シナノマチ</t>
    </rPh>
    <phoneticPr fontId="35"/>
  </si>
  <si>
    <t>飯綱町</t>
    <rPh sb="0" eb="1">
      <t>イイ</t>
    </rPh>
    <rPh sb="1" eb="2">
      <t>ツナ</t>
    </rPh>
    <rPh sb="2" eb="3">
      <t>マチ</t>
    </rPh>
    <phoneticPr fontId="35"/>
  </si>
  <si>
    <t>小川村</t>
    <rPh sb="0" eb="2">
      <t>オガワ</t>
    </rPh>
    <rPh sb="2" eb="3">
      <t>ムラ</t>
    </rPh>
    <phoneticPr fontId="35"/>
  </si>
  <si>
    <t>栄村</t>
    <rPh sb="0" eb="2">
      <t>サカエムラ</t>
    </rPh>
    <phoneticPr fontId="35"/>
  </si>
  <si>
    <t>○○市</t>
    <rPh sb="2" eb="3">
      <t>シ</t>
    </rPh>
    <phoneticPr fontId="36"/>
  </si>
  <si>
    <t>畑総地域資源保全会</t>
  </si>
  <si>
    <t>森山農地保全会</t>
  </si>
  <si>
    <t>乗瀬農地保全組合</t>
  </si>
  <si>
    <t>塩野山農地保全組合</t>
  </si>
  <si>
    <t>藤塚農地保全組合</t>
  </si>
  <si>
    <t>向原農地保全組合</t>
  </si>
  <si>
    <t>小原地区農地保全会</t>
  </si>
  <si>
    <t>馬瀬口灌水組合（小諸市）※御代田町でｶｳﾝﾄ</t>
  </si>
  <si>
    <t>竹田水と環境を守る会</t>
  </si>
  <si>
    <t>田口用水組合</t>
  </si>
  <si>
    <t>三ヶ用水管理組合</t>
  </si>
  <si>
    <t>大沢農地管理組合</t>
  </si>
  <si>
    <t>五郎兵衛保全組合</t>
  </si>
  <si>
    <t>常木用水活動組合</t>
  </si>
  <si>
    <t>畑総地域資源保全会(佐久市)　小諸市でカウント</t>
  </si>
  <si>
    <t>平井地域資源保全会</t>
  </si>
  <si>
    <t>望月・印内用水管理組合</t>
  </si>
  <si>
    <t>佐久平用水を守る会</t>
  </si>
  <si>
    <t>笹原用水管理組合</t>
  </si>
  <si>
    <t>沓沢地域農地保全会</t>
  </si>
  <si>
    <t>溝の原第１集落</t>
  </si>
  <si>
    <t>相沢堰組合</t>
  </si>
  <si>
    <t>市の沢集落</t>
  </si>
  <si>
    <t>馬流農家組合</t>
  </si>
  <si>
    <t>八那池土地改良組合</t>
  </si>
  <si>
    <t>津つこし原・八那池原・小倉原畑かん組合</t>
  </si>
  <si>
    <t>小海原水利耕作組合</t>
  </si>
  <si>
    <t>八那池出荷組合</t>
  </si>
  <si>
    <t>川平耕作者組合</t>
  </si>
  <si>
    <t>佐口地区農地・水・環境を守る会</t>
  </si>
  <si>
    <t>八郡地区農地・水・環境保全会</t>
  </si>
  <si>
    <t>大石地区農地・水・環境保全会</t>
  </si>
  <si>
    <t>馬越地区農業資源保全会</t>
  </si>
  <si>
    <t>影・新田地区農地資源保全会</t>
  </si>
  <si>
    <t>川端下農水環境保全組合</t>
  </si>
  <si>
    <t>梓山農地・水・環境保全向上協議会</t>
  </si>
  <si>
    <t>秋山農水環境保全組合</t>
  </si>
  <si>
    <t>居倉農地を守る会</t>
  </si>
  <si>
    <t>大深山農水環境保全組合</t>
  </si>
  <si>
    <t>原農水環境保全組合</t>
  </si>
  <si>
    <t>御所平農地と水を守る会</t>
  </si>
  <si>
    <t>樋澤農地と環境を守る会</t>
  </si>
  <si>
    <t>広瀬パイロット組合</t>
  </si>
  <si>
    <t>板橋パイロット保全組合</t>
  </si>
  <si>
    <t>南相木村地域保全会</t>
  </si>
  <si>
    <t>油井西農業施設管理組合</t>
  </si>
  <si>
    <t>発地地区農業管理組合</t>
  </si>
  <si>
    <t>下ノ平・梨ノ木灌水組合多面的機能推進部</t>
  </si>
  <si>
    <t>馬瀬口多面的機能保全組織</t>
  </si>
  <si>
    <t>草越多面的機能保全組織</t>
  </si>
  <si>
    <t>牛鹿地区農地・水・環境保全向上対策活動組織</t>
  </si>
  <si>
    <t>宇山810会</t>
  </si>
  <si>
    <t>山部区環境保全協議会</t>
  </si>
  <si>
    <t>塩沢環境の会</t>
  </si>
  <si>
    <t>西塩沢農地・水・環境保全向上対策実行組合</t>
  </si>
  <si>
    <t>桐原農地・水・環境保全委員会</t>
  </si>
  <si>
    <t>細谷区環境保全委員会</t>
  </si>
  <si>
    <t>美しい蟹原</t>
  </si>
  <si>
    <t>藤沢美土里の会</t>
  </si>
  <si>
    <t>山田農水保全会</t>
  </si>
  <si>
    <t>保野水土里会</t>
  </si>
  <si>
    <t>八木沢水土里会</t>
  </si>
  <si>
    <t>小泉水土里会</t>
  </si>
  <si>
    <t>岡水土里会</t>
  </si>
  <si>
    <t>下小寺尾水土里会</t>
  </si>
  <si>
    <t>上田市多面的広域協定</t>
  </si>
  <si>
    <t>環境保全委員会（上八・田楽）</t>
  </si>
  <si>
    <t>中八環境委員会</t>
  </si>
  <si>
    <t>下八の清流と環境保全委員会</t>
  </si>
  <si>
    <t>布下環境整備の会</t>
  </si>
  <si>
    <t>島川原の自然と里を守る会</t>
  </si>
  <si>
    <t>加沢みどりの会</t>
  </si>
  <si>
    <t>南部農地・水保全管理委員会</t>
  </si>
  <si>
    <t>畔田環境保全委員会</t>
  </si>
  <si>
    <t>八反田環境委員会</t>
  </si>
  <si>
    <t>北部区農地水保全の会</t>
  </si>
  <si>
    <t>本下農地水保全管理委員会</t>
  </si>
  <si>
    <t>横堰湯の丸高原の里守る会</t>
  </si>
  <si>
    <t>東町歌舞伎の里を守る会</t>
  </si>
  <si>
    <t>東上田農地等多面的機能保全会</t>
  </si>
  <si>
    <t>田沢地域多面的環境保全委員会</t>
  </si>
  <si>
    <t>片羽地域多面的環境保全委員会</t>
  </si>
  <si>
    <t>中屋敷環境保全委員会</t>
  </si>
  <si>
    <t>大石地域環境保全委員会</t>
  </si>
  <si>
    <t>桜井区環境保全委員会</t>
  </si>
  <si>
    <t>曽根地域資源保全会</t>
  </si>
  <si>
    <t>栗林多面的環境保全会</t>
  </si>
  <si>
    <t>切久保水土里会</t>
  </si>
  <si>
    <t>金井農用地環境保全会</t>
  </si>
  <si>
    <t>深井地区</t>
  </si>
  <si>
    <t>長和町多面的機能保全組織</t>
  </si>
  <si>
    <t>当郷農水保全会</t>
  </si>
  <si>
    <t>殿戸農水保全会</t>
  </si>
  <si>
    <t>下奈良本農水保全会</t>
  </si>
  <si>
    <t>細谷農水保全会</t>
  </si>
  <si>
    <t>村松農水保全会</t>
  </si>
  <si>
    <t>夫神環境保全会</t>
  </si>
  <si>
    <t>栃久保地域資源保全会</t>
  </si>
  <si>
    <t>文出第一工区活動組織</t>
  </si>
  <si>
    <t>小川第二工区活動組織</t>
  </si>
  <si>
    <t>豊田第三地区活動組織</t>
  </si>
  <si>
    <t>湖南第四地区活動組織</t>
  </si>
  <si>
    <t>塩之目景観環境向上委員会</t>
  </si>
  <si>
    <t>笹原資源保全管理会</t>
  </si>
  <si>
    <t>下古田区農地・水・環境保全対策協議会</t>
  </si>
  <si>
    <t>上古田区資源・環境保全会</t>
  </si>
  <si>
    <t>新井村つくりの会</t>
  </si>
  <si>
    <t>須栗平農地活動組織</t>
  </si>
  <si>
    <t>糸萱農村環境保全協議会</t>
  </si>
  <si>
    <t>金山農水環保全組合</t>
  </si>
  <si>
    <t>中村村づくり委員会</t>
  </si>
  <si>
    <t>北大塩むらつくり委員会</t>
  </si>
  <si>
    <t>山口農業・水・環境向上委員会</t>
  </si>
  <si>
    <t>南大塩油揚汐農事組合</t>
  </si>
  <si>
    <t>芹ケ沢エコファーム</t>
  </si>
  <si>
    <t>南大塩雑司久保汐組合</t>
  </si>
  <si>
    <t>中道農地整備組合</t>
  </si>
  <si>
    <t>柏原農地保全の会</t>
  </si>
  <si>
    <t>小屋場活動組織</t>
  </si>
  <si>
    <t>大沢の環境を守る会</t>
  </si>
  <si>
    <t>槻木-1集落協定</t>
  </si>
  <si>
    <t>瀬沢新田農地水環境保全協議会</t>
  </si>
  <si>
    <t>平岡美土里活動組織</t>
  </si>
  <si>
    <t>田端活動組織</t>
  </si>
  <si>
    <t>木の間農水環まもり隊</t>
  </si>
  <si>
    <t>御射山神戸活動組織</t>
  </si>
  <si>
    <t>多面的機能支払制度立沢地区会</t>
  </si>
  <si>
    <t>乙事地域資源保全会</t>
  </si>
  <si>
    <t>机区農地保全管理活動組織</t>
  </si>
  <si>
    <t>先達多面的農地維持会</t>
  </si>
  <si>
    <t>烏帽子梨木原資保全会</t>
  </si>
  <si>
    <t>西山中部保全協議会</t>
  </si>
  <si>
    <t>中新田活動組織</t>
  </si>
  <si>
    <t>柳沢活動組織</t>
  </si>
  <si>
    <t>弓振畑かん組合</t>
  </si>
  <si>
    <t>大久保活動組織</t>
  </si>
  <si>
    <t>払沢活動組織</t>
  </si>
  <si>
    <t>八ッ手活動組織</t>
  </si>
  <si>
    <t>柏木地域資源保全会</t>
  </si>
  <si>
    <t>菖蒲沢環境維持委員会</t>
  </si>
  <si>
    <t>南福地自然環境を守る会</t>
  </si>
  <si>
    <t>北福地の環境をよくする会</t>
  </si>
  <si>
    <t>貝沼の自然環境を守る会</t>
  </si>
  <si>
    <t>美篶富士塚地域農地・水・環境を守る会</t>
  </si>
  <si>
    <t>青島農地・水継承の会</t>
  </si>
  <si>
    <t>下川手地域農地・水環境継承の会</t>
  </si>
  <si>
    <t>東春近地区農地・水・環境保全管理協定</t>
  </si>
  <si>
    <t>農地・水「手良の会」</t>
  </si>
  <si>
    <t>福島グリーンランド保全の会</t>
  </si>
  <si>
    <t>西春近地域農地・水・環境保全管理協定</t>
  </si>
  <si>
    <t>野底つつみ環境保全の会</t>
  </si>
  <si>
    <t>下山田の農地・水・環境を守る会</t>
  </si>
  <si>
    <t>御園区農地・水・環境保全対策協議会</t>
  </si>
  <si>
    <t>平沢農地保全の会</t>
  </si>
  <si>
    <t>上牧ふるさとあぐり会</t>
  </si>
  <si>
    <t>桜井自然環境を守る会</t>
  </si>
  <si>
    <t>吹上環境保全会</t>
  </si>
  <si>
    <t>上川手地域資源保全会</t>
  </si>
  <si>
    <t>大泉新田環境保全会</t>
  </si>
  <si>
    <t>羽広大矢塚田用水保全会</t>
  </si>
  <si>
    <t>上戸環境保全会</t>
  </si>
  <si>
    <t>大萱・水・環境保全会</t>
  </si>
  <si>
    <t>中条地域資源保全会</t>
  </si>
  <si>
    <t>与地 水・環境保全会</t>
  </si>
  <si>
    <t>富士浅間農業環境保全会</t>
  </si>
  <si>
    <t>市野瀬地域資源保存会</t>
  </si>
  <si>
    <t>小沢地区の環境をよくする会</t>
  </si>
  <si>
    <t>金井みどりの会</t>
  </si>
  <si>
    <t>池田河原を守る会</t>
  </si>
  <si>
    <t>上荒井農地環境保全の会</t>
  </si>
  <si>
    <t>中県地域資源を守る会</t>
  </si>
  <si>
    <t>大田切地区農地・水環境保全管理協定</t>
  </si>
  <si>
    <t>駒ヶ根竜東ファーム</t>
  </si>
  <si>
    <t>下平地域水土里を守る会</t>
  </si>
  <si>
    <t>中田切井自然環境を守る会</t>
  </si>
  <si>
    <t>栗林河原を守る会</t>
  </si>
  <si>
    <t>駒ヶ根東部地域広域協定</t>
  </si>
  <si>
    <t>南割農地水を守る会</t>
  </si>
  <si>
    <t>原田井水路を守る会</t>
  </si>
  <si>
    <t>沢底農地・水・環境を守る会</t>
  </si>
  <si>
    <t>羽場地域農地・水・環境を守る会</t>
  </si>
  <si>
    <t>樋口区農地・水・環境を守る会</t>
  </si>
  <si>
    <t>渡戸農地・水・環境を守る会</t>
  </si>
  <si>
    <t>下飯沼沢農地・水・環境を守る会</t>
  </si>
  <si>
    <t>一ノ瀬農地・水・環境を守る会</t>
  </si>
  <si>
    <t>飯沼沢農地・水・環境を守る会</t>
  </si>
  <si>
    <t>門前活動組織</t>
  </si>
  <si>
    <t>鴻ノ田農地維持管理組合</t>
  </si>
  <si>
    <t>神戸地域資源保存会</t>
  </si>
  <si>
    <t>上島農地維持活動組織</t>
  </si>
  <si>
    <t>今村区農地・水・環境を守る会</t>
  </si>
  <si>
    <t>北小河内農地・水・環境の融和</t>
  </si>
  <si>
    <t>南小河内農地・水保全の会</t>
  </si>
  <si>
    <t>長岡農村環境保全の会</t>
  </si>
  <si>
    <t>木下西天水利組合資源保全会</t>
  </si>
  <si>
    <t>松島西天地域資源保全会</t>
  </si>
  <si>
    <t>中井筋土地管理組合沢水利組合</t>
  </si>
  <si>
    <t>大出西天・中井水利組合保全会</t>
  </si>
  <si>
    <t>富田農地保全の会</t>
  </si>
  <si>
    <t>中曽根農村環境保全の会</t>
  </si>
  <si>
    <t>上古田農村環境保全の会</t>
  </si>
  <si>
    <t>下古田農村環境保全の会</t>
  </si>
  <si>
    <t>八乙女地域資源保全の会</t>
  </si>
  <si>
    <t>飯島町農地・水・環境保全管理協定</t>
  </si>
  <si>
    <t>神子柴農地・水・環境保全会</t>
  </si>
  <si>
    <t>久保農地・水・環境保全会</t>
  </si>
  <si>
    <t>田畑農地・水・環境保全会</t>
  </si>
  <si>
    <t>大泉田園景観保全会</t>
  </si>
  <si>
    <t>沢尻農地保全会</t>
  </si>
  <si>
    <t>南殿環境保全会</t>
  </si>
  <si>
    <t>北殿農地保全会</t>
  </si>
  <si>
    <t>飯沼環境保全活動組織</t>
  </si>
  <si>
    <t>美里環境保全活動組織</t>
  </si>
  <si>
    <t>北組環境保全活動組織</t>
  </si>
  <si>
    <t>南陽環境保全活動組織</t>
  </si>
  <si>
    <t>葛北環境保全活動組織</t>
  </si>
  <si>
    <t>柏原環境保全活動組織</t>
  </si>
  <si>
    <t>渡場環境保全活動組織</t>
  </si>
  <si>
    <t>柳沢環境保全活動組織</t>
  </si>
  <si>
    <t>横前環境保全活動組織</t>
  </si>
  <si>
    <t>針ヶ平環境保全活動組織</t>
  </si>
  <si>
    <t>小平環境保全活動組織</t>
  </si>
  <si>
    <t>竹ノ上環境保全活動組織</t>
  </si>
  <si>
    <t>こわだ【誉位里】環境保全活動組織</t>
  </si>
  <si>
    <t>田島環境保全活動組織</t>
  </si>
  <si>
    <t>中田島環境保全活動組織</t>
  </si>
  <si>
    <t>南田島環境保全活動組織</t>
  </si>
  <si>
    <t>三共環境保全活動組織</t>
  </si>
  <si>
    <t>下平環境保全活動組織</t>
  </si>
  <si>
    <t>西原環境保全活動組織</t>
  </si>
  <si>
    <t>沖町環境保全活動組織</t>
  </si>
  <si>
    <t>前沢洞環境保全活動組織</t>
  </si>
  <si>
    <t>牧ヶ原環境保全活動組織</t>
  </si>
  <si>
    <t>宮田村農地・水・環境保全管理協定</t>
  </si>
  <si>
    <t>下段整備</t>
  </si>
  <si>
    <t>南原</t>
  </si>
  <si>
    <t>下久堅北部農地保全対策委員会</t>
  </si>
  <si>
    <t>上黒田上段地域活動組織</t>
  </si>
  <si>
    <t>南条新田維持管理組合</t>
  </si>
  <si>
    <t>丹保新田耕作組合</t>
  </si>
  <si>
    <t>座光寺上段農地・環境を守る会</t>
  </si>
  <si>
    <t>久米川水系井水組合</t>
  </si>
  <si>
    <t>川路水利組合</t>
  </si>
  <si>
    <t>今田平耕作組合</t>
  </si>
  <si>
    <t>毛賀沢耕作者・地権者組合</t>
  </si>
  <si>
    <t>別府初崎耕作者組合</t>
  </si>
  <si>
    <t>部奈農水会</t>
  </si>
  <si>
    <t>福与の土と水を守る会</t>
  </si>
  <si>
    <t>前河原整備組合</t>
  </si>
  <si>
    <t>大沢原農村保全活動組織</t>
  </si>
  <si>
    <t>樫原農村保全活動組織</t>
  </si>
  <si>
    <t>下井整備組合</t>
  </si>
  <si>
    <t>竜口耕地組合</t>
  </si>
  <si>
    <t>シシ田耕地組合</t>
  </si>
  <si>
    <t>駒場耕地組合</t>
  </si>
  <si>
    <t>新田多面的機能組合</t>
  </si>
  <si>
    <t>高森町多面的農地保全広域協定運営委員会</t>
  </si>
  <si>
    <t>大島活動組織</t>
  </si>
  <si>
    <t>粟野ａ活動組織</t>
  </si>
  <si>
    <t>鷲巣ａ活動組織</t>
  </si>
  <si>
    <t>鷲巣ｂ活動組織</t>
  </si>
  <si>
    <t>門原ａｂ活動組織</t>
  </si>
  <si>
    <t>梅田活動組織</t>
  </si>
  <si>
    <t>浅野活動組織</t>
  </si>
  <si>
    <t>三共大平活動組織</t>
  </si>
  <si>
    <t>井戸活動組織</t>
  </si>
  <si>
    <t>種田活動組織</t>
  </si>
  <si>
    <t>小中尾ab活動組織</t>
  </si>
  <si>
    <t>愛備会</t>
  </si>
  <si>
    <t>奥根木活動組織</t>
  </si>
  <si>
    <t>下西沢活動組織</t>
  </si>
  <si>
    <t>七久里団地</t>
  </si>
  <si>
    <t>中山間知久保活動組織</t>
  </si>
  <si>
    <t>下西集落地区活動組織</t>
  </si>
  <si>
    <t>木槌活動組織</t>
  </si>
  <si>
    <t>曽山活動組織</t>
  </si>
  <si>
    <t>下郷集落活動組織</t>
  </si>
  <si>
    <t>大鹿活動組織</t>
  </si>
  <si>
    <t>上郷集落団地活動組織</t>
  </si>
  <si>
    <t>原の平２活動組織</t>
  </si>
  <si>
    <t>中尾活動組織</t>
  </si>
  <si>
    <t>寺尾原活動組織</t>
  </si>
  <si>
    <t>阿智村丸山集落</t>
  </si>
  <si>
    <t>アグリ中平</t>
  </si>
  <si>
    <t>大沢集落維持活動組織</t>
  </si>
  <si>
    <t>栗矢の環境を守る会</t>
  </si>
  <si>
    <t>高橋集落</t>
  </si>
  <si>
    <t>取手集落</t>
  </si>
  <si>
    <t>横旗集落</t>
  </si>
  <si>
    <t>中野集落</t>
  </si>
  <si>
    <t>小川集落</t>
  </si>
  <si>
    <t>黒地集落</t>
  </si>
  <si>
    <t>萸野集落</t>
  </si>
  <si>
    <t>下小戸名集落</t>
  </si>
  <si>
    <t>田島集落</t>
  </si>
  <si>
    <t>新井集落</t>
  </si>
  <si>
    <t>万場瀬集落</t>
  </si>
  <si>
    <t>浅間集落</t>
  </si>
  <si>
    <t>小栃集落</t>
  </si>
  <si>
    <t>日向集落</t>
  </si>
  <si>
    <t>平集落</t>
  </si>
  <si>
    <t>石仏果樹団地</t>
  </si>
  <si>
    <t>畑田果樹団地</t>
  </si>
  <si>
    <t>大久保</t>
  </si>
  <si>
    <t>宮の原</t>
  </si>
  <si>
    <t>相田洞</t>
  </si>
  <si>
    <t>入野原</t>
  </si>
  <si>
    <t>相田上部</t>
  </si>
  <si>
    <t>田次</t>
  </si>
  <si>
    <t>上野原</t>
  </si>
  <si>
    <t>東田</t>
  </si>
  <si>
    <t>菅田</t>
  </si>
  <si>
    <t>向方地区多面的機能保全組合</t>
  </si>
  <si>
    <t>多面的　高町</t>
  </si>
  <si>
    <t>多面的　稲伏戸</t>
  </si>
  <si>
    <t>多面的　怒田</t>
  </si>
  <si>
    <t>小川下平会</t>
  </si>
  <si>
    <t>伊久間会</t>
  </si>
  <si>
    <t>帰牛原耕地保全会</t>
  </si>
  <si>
    <t>豊丘村農地・農村保全対策広域協定運営委員会</t>
  </si>
  <si>
    <t>七地組</t>
  </si>
  <si>
    <t>渋南会</t>
  </si>
  <si>
    <t>高倉集落活動組織</t>
  </si>
  <si>
    <t>吉野集落活動組織</t>
  </si>
  <si>
    <t>与川１区活動組織</t>
  </si>
  <si>
    <t>与川３区活動組織</t>
  </si>
  <si>
    <t>与川４区活動組織</t>
  </si>
  <si>
    <t>与川５区活動組織</t>
  </si>
  <si>
    <t>岩倉活動組織</t>
  </si>
  <si>
    <t>椰野活動組織</t>
  </si>
  <si>
    <t>川向活動組織</t>
  </si>
  <si>
    <t>上の原活動組織</t>
  </si>
  <si>
    <t>神戸活動組織</t>
  </si>
  <si>
    <t>元組活動組織</t>
  </si>
  <si>
    <t>向粟畑活動組織</t>
  </si>
  <si>
    <t>粟畑活動組織</t>
  </si>
  <si>
    <t>下切活動組織</t>
  </si>
  <si>
    <t>大野活動組織</t>
  </si>
  <si>
    <t>正兼活動組織</t>
  </si>
  <si>
    <t>小西農地保全管理組合</t>
  </si>
  <si>
    <t>永井野地区農地保全管理組合</t>
  </si>
  <si>
    <t>薮原農地環境保全組合</t>
  </si>
  <si>
    <t>西山維持保全管理組合</t>
  </si>
  <si>
    <t>大原農用地利用組合</t>
  </si>
  <si>
    <t>長野西地区活動組織</t>
  </si>
  <si>
    <t>平瀬農地環境清美組合</t>
  </si>
  <si>
    <t>町・川東・環境向上協議会</t>
  </si>
  <si>
    <t>島内・農・住・リンク保全向上会</t>
  </si>
  <si>
    <t>和田水土里の会</t>
  </si>
  <si>
    <t>中山の環境を守る会</t>
  </si>
  <si>
    <t>千鹿頭の緑と環境を守る会</t>
  </si>
  <si>
    <t>南小松環境保全会</t>
  </si>
  <si>
    <t>小宮水と緑を守る会</t>
  </si>
  <si>
    <t>波田地区地域資源保全活動組織</t>
  </si>
  <si>
    <t>夢と希望の宇宙船＝横沢わくわくスペースシップ</t>
  </si>
  <si>
    <t>新村南新中　水・緑・環境ネットワーク</t>
  </si>
  <si>
    <t>安塚・根石自然を守る会</t>
  </si>
  <si>
    <t>北新東環境プロジェクト</t>
  </si>
  <si>
    <t>下北の自然を守る会</t>
  </si>
  <si>
    <t>北小松堰環境保全会</t>
  </si>
  <si>
    <t>上金井地区創生会</t>
  </si>
  <si>
    <t>林町会農地保全組合</t>
  </si>
  <si>
    <t>南方農地保全組合</t>
  </si>
  <si>
    <t>芳川水・農地維持組合</t>
  </si>
  <si>
    <t>内田地区地域資源保全会</t>
  </si>
  <si>
    <t>島立農地・環境を守る会</t>
  </si>
  <si>
    <t>岡田緑水会活動組織</t>
  </si>
  <si>
    <t>東新水と緑を守る会</t>
  </si>
  <si>
    <t>新村下新南花水木の会</t>
  </si>
  <si>
    <t>笹賀今農地保全組合</t>
  </si>
  <si>
    <t>中二子の環境を守る会</t>
  </si>
  <si>
    <t>神林農地保全会（旧川東農地・水・環境保全運営委員会）</t>
  </si>
  <si>
    <t>寿みどり保全協議会</t>
  </si>
  <si>
    <t>岩岡農民涼蔵斗倶楽部</t>
  </si>
  <si>
    <t>花見水田保全会</t>
  </si>
  <si>
    <t>南大妻農地維持保全会</t>
  </si>
  <si>
    <t>上大妻地域資源保全会</t>
  </si>
  <si>
    <t>下角農地維持保全会</t>
  </si>
  <si>
    <t>波田２１区集落活動組織</t>
  </si>
  <si>
    <t>大堰水利施設保全会</t>
  </si>
  <si>
    <t>埴原東緑水会</t>
  </si>
  <si>
    <t>鎖川農地・水・環境保全の会</t>
  </si>
  <si>
    <t>今井古池原のみどりを守る会</t>
  </si>
  <si>
    <t>降旗地区維持管理活動組織</t>
  </si>
  <si>
    <t>中信平左岸の会（松本市）※安曇野市でｶｳﾝﾄ</t>
  </si>
  <si>
    <t>西原水土里保全の会</t>
  </si>
  <si>
    <t>四賀農地サポートセンター</t>
  </si>
  <si>
    <t>上小俣農地保全組合</t>
  </si>
  <si>
    <t>中信平右岸松塩の会（松本市）※塩尻市でｶｳﾝﾄ</t>
  </si>
  <si>
    <t>会田西部地域保全会</t>
  </si>
  <si>
    <t>上角農地維持保全会</t>
  </si>
  <si>
    <t>塩尻市田川地区みどりを守る会</t>
  </si>
  <si>
    <t>塩尻奈良井川地域農地を守る会</t>
  </si>
  <si>
    <t>たのめ里山を愛する会</t>
  </si>
  <si>
    <t>三才山沢耕作者組合</t>
  </si>
  <si>
    <t>東雲の郷</t>
  </si>
  <si>
    <t>堅石水田水利組合</t>
  </si>
  <si>
    <t>塩尻東地区自然環境を守る会</t>
  </si>
  <si>
    <t>中信平右岸松塩の会</t>
  </si>
  <si>
    <t>安曇野市豊科地域多面的機能広域協定運営委員会</t>
  </si>
  <si>
    <t>安曇野市穂高地域多面的機能広域協定運営委員会</t>
  </si>
  <si>
    <t>有明の土地と水の会</t>
  </si>
  <si>
    <t>安曇野市三郷地域多面的機能広域協定運営委員会</t>
  </si>
  <si>
    <t>安曇野市明科地域多面的機能広域協定運営委員会</t>
  </si>
  <si>
    <t>吉野農地・水環境保全会</t>
  </si>
  <si>
    <t>等々力保全会</t>
  </si>
  <si>
    <t>上原環境保全会</t>
  </si>
  <si>
    <t>田中農業環境保全会</t>
  </si>
  <si>
    <t>矢原白金環境保全協議会</t>
  </si>
  <si>
    <t>豊里環境保全協議会</t>
  </si>
  <si>
    <t>耳塚農村環境保全会</t>
  </si>
  <si>
    <t>黒沢水ネット</t>
  </si>
  <si>
    <t>中萱環境保全会</t>
  </si>
  <si>
    <t>田多井地区堀廻堰農地保全の会</t>
  </si>
  <si>
    <t>第二拾ヶ堰環境保全会</t>
  </si>
  <si>
    <t>中信平・烏川環境保全会</t>
  </si>
  <si>
    <t>塩川原農地・水路・環境を守る会</t>
  </si>
  <si>
    <t>荻原地域環境保全協議会</t>
  </si>
  <si>
    <t>中信平左岸の会</t>
  </si>
  <si>
    <t>安曇野市堀金地域多面的機能広域協定運営委員会</t>
  </si>
  <si>
    <t>桶田活動組織</t>
  </si>
  <si>
    <t>梶浦活動組織</t>
  </si>
  <si>
    <t>下生野水と緑を守る会</t>
  </si>
  <si>
    <t>草尾農地・水・環境保全向上対策活動組合</t>
  </si>
  <si>
    <t>宇留賀山郷環境まもる会</t>
  </si>
  <si>
    <t>北平・中塚を美しくする会</t>
  </si>
  <si>
    <t>南平づくだそう会</t>
  </si>
  <si>
    <t>小舟農地を守る会</t>
  </si>
  <si>
    <t>上生坂耕地を守る会</t>
  </si>
  <si>
    <t>日岐多面的機能組合</t>
  </si>
  <si>
    <t>竹田地区水と環境を守る会</t>
  </si>
  <si>
    <t>山形村みどりと環境を守る会</t>
  </si>
  <si>
    <t>朝日村農地保全協議会</t>
  </si>
  <si>
    <t>古見区水と緑のプロジェクト協議会</t>
  </si>
  <si>
    <t>外山・内山水路保全会</t>
  </si>
  <si>
    <t>下渋田・日向山水路組合</t>
  </si>
  <si>
    <t>番場地区水路・溜め池整備組合</t>
  </si>
  <si>
    <t>野平南環境を守る会</t>
  </si>
  <si>
    <t>コブシふれあい愛護会</t>
  </si>
  <si>
    <t>宮本地区農地・水・環境保全組合</t>
  </si>
  <si>
    <t>切久保農地・水・環境保全会</t>
  </si>
  <si>
    <t>須沼多面的地域保全の会</t>
  </si>
  <si>
    <t>泉地域資源保全会</t>
  </si>
  <si>
    <t>西山地域農地・水・環境保全の会</t>
  </si>
  <si>
    <t>野口地域保全会</t>
  </si>
  <si>
    <t>清水地域資源保全会</t>
  </si>
  <si>
    <t>満仲地域資源保全会</t>
  </si>
  <si>
    <t>大原地域ふるさとづくりの会</t>
  </si>
  <si>
    <t>稲尾地区資源保全会</t>
  </si>
  <si>
    <t>館之内地域資源保全会</t>
  </si>
  <si>
    <t>新ぶどう米の郷応援団</t>
  </si>
  <si>
    <t>木崎環境保全会</t>
  </si>
  <si>
    <t>二ツ屋ふるさと会</t>
  </si>
  <si>
    <t>上原農村環境を守る会</t>
  </si>
  <si>
    <t>中花見地域保全会</t>
  </si>
  <si>
    <t>松原ファーム地域資源保全会</t>
  </si>
  <si>
    <t>閏田農地を守る会</t>
  </si>
  <si>
    <t>曽根原地域資源保全会</t>
  </si>
  <si>
    <t>馬落し地域資源保全会</t>
  </si>
  <si>
    <t>横瀬農地・水・環境保全活動組織</t>
  </si>
  <si>
    <t>借馬圃場資源保全会</t>
  </si>
  <si>
    <t>上一東部地域資源保全会</t>
  </si>
  <si>
    <t>下一地域資源保全会</t>
  </si>
  <si>
    <t>北西部・木中地域資源保全会</t>
  </si>
  <si>
    <t>源汲ふるさと会</t>
  </si>
  <si>
    <t>美麻地域資源保全会</t>
  </si>
  <si>
    <t>野平集落活動組織</t>
  </si>
  <si>
    <t>池田町農業再生協議会</t>
  </si>
  <si>
    <t>松川村すずむしの里保全組織委員会</t>
  </si>
  <si>
    <t>内山農地水保全会</t>
  </si>
  <si>
    <t>飯田農地水保全会</t>
  </si>
  <si>
    <t>飯森農地水保全会</t>
  </si>
  <si>
    <t>青鬼農地水保全会</t>
  </si>
  <si>
    <t>堀之内農地水保全会</t>
  </si>
  <si>
    <t>深空農地・水保全会</t>
  </si>
  <si>
    <t>新田農地水保全会</t>
  </si>
  <si>
    <t>野平農地水保全会</t>
  </si>
  <si>
    <t>神城姫川地区活動組織</t>
  </si>
  <si>
    <t>神城農地保全会</t>
  </si>
  <si>
    <t>三日市場保全会</t>
  </si>
  <si>
    <t>北城地区農地・水保全会</t>
  </si>
  <si>
    <t>こんぴら環境保全組合</t>
  </si>
  <si>
    <t>池原環境保全組合</t>
  </si>
  <si>
    <t>中谷環境保全組合</t>
  </si>
  <si>
    <t>北原環境保全組合</t>
  </si>
  <si>
    <t>白乗環境保全組合</t>
  </si>
  <si>
    <t>伊折環境保全組合</t>
  </si>
  <si>
    <t>家の下環境保全組合</t>
  </si>
  <si>
    <t>越戸外環境保全組合</t>
  </si>
  <si>
    <t>曽田環境保全組合</t>
  </si>
  <si>
    <t>清野地区水土里保全会</t>
  </si>
  <si>
    <t>川柳みどり会</t>
  </si>
  <si>
    <t>山新田地区農地・水・環境保全組合</t>
  </si>
  <si>
    <t>高野地区農地・水・環境保全会</t>
  </si>
  <si>
    <t>若林籾山水利組合</t>
  </si>
  <si>
    <t>上中堰地域資源保存絆会</t>
  </si>
  <si>
    <t>川田農業施設維持修繕協議会</t>
  </si>
  <si>
    <t>長沼林檎生産組合　（ぽんど童）</t>
  </si>
  <si>
    <t>大軍足沖生産組合</t>
  </si>
  <si>
    <t>川口活性化組合</t>
  </si>
  <si>
    <t>浅河原土地改良区連合</t>
  </si>
  <si>
    <t>豊野畑かん運営水土里の会</t>
  </si>
  <si>
    <t>上ヶ屋農地保全管理組合</t>
  </si>
  <si>
    <t>保科農地維持管理組合</t>
  </si>
  <si>
    <t>綿内東町地域資源保全会</t>
  </si>
  <si>
    <t>青笹地域農地管理組合</t>
  </si>
  <si>
    <t>塩崎水利管理組合</t>
  </si>
  <si>
    <t>御厨農地活性化組合</t>
  </si>
  <si>
    <t>豊野外土浮農地組合</t>
  </si>
  <si>
    <t>戸口水利組合</t>
  </si>
  <si>
    <t>下中牧沖活動組織</t>
  </si>
  <si>
    <t>小山堰鯨沢堰愛護会</t>
  </si>
  <si>
    <t>吉中山間地域組合</t>
  </si>
  <si>
    <t>根越下沖地域活性化組合</t>
  </si>
  <si>
    <t>綿内三区地域資源保全会</t>
  </si>
  <si>
    <t>ふるさと本郷水と緑を守る会</t>
  </si>
  <si>
    <t>仁礼町区地域資源保全会</t>
  </si>
  <si>
    <t>米子町地域資源保全会</t>
  </si>
  <si>
    <t>豊丘水とみどりの会</t>
  </si>
  <si>
    <t>坂田町地域資源保全会</t>
  </si>
  <si>
    <t>塩野町地域資源保全会</t>
  </si>
  <si>
    <t>大谷地区水と緑を守る会</t>
  </si>
  <si>
    <t>亀倉町区資源保全会</t>
  </si>
  <si>
    <t>日滝原水土里の会</t>
  </si>
  <si>
    <t>河東水土里の会</t>
  </si>
  <si>
    <t>井上風の会</t>
  </si>
  <si>
    <t>大田原水と緑を守る会</t>
  </si>
  <si>
    <t>森あんずの里みどり会</t>
  </si>
  <si>
    <t>大池地区農地景観を守る会</t>
  </si>
  <si>
    <t>南沖農地を守る会</t>
  </si>
  <si>
    <t>弥勒寺地区環境保全の会</t>
  </si>
  <si>
    <t>ふるさと土口水と環境を守る会</t>
  </si>
  <si>
    <t>上平緑の里</t>
  </si>
  <si>
    <t>上沖地区農振地保全会</t>
  </si>
  <si>
    <t>坂城町南条中之条農業資源維持向上管理機構</t>
  </si>
  <si>
    <t>丸山地区農振地保全会</t>
  </si>
  <si>
    <t>上五明地域農振地保全会</t>
  </si>
  <si>
    <t>南日名地域農振地保全会</t>
  </si>
  <si>
    <t>十六夜の里元気会</t>
  </si>
  <si>
    <t>小布施みどり保全会</t>
  </si>
  <si>
    <t>千石・仲沖保全向上活動組織</t>
  </si>
  <si>
    <t>下平地域保全向上活動組織</t>
  </si>
  <si>
    <t>明治沖環境を守る会</t>
  </si>
  <si>
    <t>桝形水田環境向上管理会</t>
  </si>
  <si>
    <t>中塩地区保全向上活動組織</t>
  </si>
  <si>
    <t>赤和地区保全向上活動組織</t>
  </si>
  <si>
    <t>頓原藤沢地域保全向上活動組織</t>
  </si>
  <si>
    <t>福井原地区保全向上活動組織</t>
  </si>
  <si>
    <t>三郷地区保全向上活動組織</t>
  </si>
  <si>
    <t>中原地区保全向上活動組織</t>
  </si>
  <si>
    <t>滝ノ入地区保全向上活動組織</t>
  </si>
  <si>
    <t>前原地区保全向上活動組織</t>
  </si>
  <si>
    <t>千本松地区保全向上活動組織</t>
  </si>
  <si>
    <t>紫地区保全向上活動組織</t>
  </si>
  <si>
    <t>５９工区多面的機能支払活動組織</t>
  </si>
  <si>
    <t>中河原・二反田地区保全向上活動組織</t>
  </si>
  <si>
    <t>十十木入・水越地区保全向上活動組織</t>
  </si>
  <si>
    <t>北裏地区保全向上活動組織</t>
  </si>
  <si>
    <t>二ツ石前地区保全向上活動組織</t>
  </si>
  <si>
    <t>平塩地区保全向上活動組織</t>
  </si>
  <si>
    <t>日向平地区保全向上活動組織</t>
  </si>
  <si>
    <t>上西原地区保全向上活動組織</t>
  </si>
  <si>
    <t>平林地区保全向上活動組織</t>
  </si>
  <si>
    <t>長峯地区保全向上活動組織</t>
  </si>
  <si>
    <t>天神原多面的機能支払活動組織</t>
  </si>
  <si>
    <t>若宮地区保全向上活動組織</t>
  </si>
  <si>
    <t>返目地区保全向上活動組織</t>
  </si>
  <si>
    <t>石橋環境保全会</t>
  </si>
  <si>
    <t>古海ほ場環境保全の会</t>
  </si>
  <si>
    <t>緑・水美しい仁之倉共同活動組織</t>
  </si>
  <si>
    <t>落影環境保全の会</t>
  </si>
  <si>
    <t>原農地・水・環境を守る会</t>
  </si>
  <si>
    <t>赤渋環境保全会</t>
  </si>
  <si>
    <t>稲附地域資源保全の会</t>
  </si>
  <si>
    <t>下荒瀬原地域保全活動組織</t>
  </si>
  <si>
    <t>菅川営農組合</t>
  </si>
  <si>
    <t>柴津西資源保全組織</t>
  </si>
  <si>
    <t>富濃資源保全組織</t>
  </si>
  <si>
    <t>板橋地域資源保全の会</t>
  </si>
  <si>
    <t>二倉地域環境保全の会</t>
  </si>
  <si>
    <t>水穴地域保全活動組織</t>
  </si>
  <si>
    <t>中島環境保全の会</t>
  </si>
  <si>
    <t>御料中村地域資源保全会</t>
  </si>
  <si>
    <t>高山地域資源保全組織</t>
  </si>
  <si>
    <t>大久保・大平環境保全の会</t>
  </si>
  <si>
    <t>古間前川用水流域保全の会</t>
  </si>
  <si>
    <t>野尻地区環境保全の会</t>
  </si>
  <si>
    <t>戸草農地・水・みどりを守る会</t>
  </si>
  <si>
    <t>小玉農地・水保全の会</t>
  </si>
  <si>
    <t>芋川区保全活動協議会</t>
  </si>
  <si>
    <t>古町地域資源保全会</t>
  </si>
  <si>
    <t>倉井区保全活動協議会</t>
  </si>
  <si>
    <t>西黒川区環境保全会</t>
  </si>
  <si>
    <t>普光寺区保全活動協議会</t>
  </si>
  <si>
    <t>上赤塩地区保全活動協議会</t>
  </si>
  <si>
    <t>毛野地区保全活動協議会</t>
  </si>
  <si>
    <t>中宿区保全活動推進協議会</t>
  </si>
  <si>
    <t>東黒川地域環境保全会</t>
  </si>
  <si>
    <t>下赤塩地区保全活動協議会</t>
  </si>
  <si>
    <t>横手野菊の里保全協議会</t>
  </si>
  <si>
    <t>平出農地保全会</t>
  </si>
  <si>
    <t>奈良本組多面活動組織</t>
  </si>
  <si>
    <t>成就農地保全会</t>
  </si>
  <si>
    <t>上野農地保全会</t>
  </si>
  <si>
    <t>薬師保全会</t>
  </si>
  <si>
    <t>日本記農地保全組合</t>
  </si>
  <si>
    <t>上組農村機能向上会</t>
  </si>
  <si>
    <t>鴨ノ尾宮沖農地維持会</t>
  </si>
  <si>
    <t>中之瀬水路保全組合</t>
  </si>
  <si>
    <t>夏和水路保全組合</t>
  </si>
  <si>
    <t>宮西沖水利保全組合</t>
  </si>
  <si>
    <t>小根山水路保全組合</t>
  </si>
  <si>
    <t>厚貝エコ・アグリの里</t>
  </si>
  <si>
    <t>小沼緑地保全会</t>
  </si>
  <si>
    <t>田むぎグリーン保全会</t>
  </si>
  <si>
    <t>桜沢地区農地・水保全委員会</t>
  </si>
  <si>
    <t>替佐緑の保全会</t>
  </si>
  <si>
    <t>北信州地域保全会</t>
  </si>
  <si>
    <t>岩船農振区域保全会</t>
  </si>
  <si>
    <t>大俣地域資源保全会</t>
  </si>
  <si>
    <t>西部水土里の会</t>
  </si>
  <si>
    <t>滝乃沢保全会</t>
  </si>
  <si>
    <t>中野みどりの会</t>
  </si>
  <si>
    <t>岩井東保全会</t>
  </si>
  <si>
    <t>神戸農地･水・環境保全向上委員会</t>
  </si>
  <si>
    <t>顔戸保全協議会</t>
  </si>
  <si>
    <t>小境農地保全対策委員会</t>
  </si>
  <si>
    <t>戸狩環境保全協議会</t>
  </si>
  <si>
    <t>針尾沢を守る会</t>
  </si>
  <si>
    <t>蓮地域資源保全活動組織</t>
  </si>
  <si>
    <t>野坂田みどりの会</t>
  </si>
  <si>
    <t>天神堂環境活動</t>
  </si>
  <si>
    <t>太田南部環境対策委員会</t>
  </si>
  <si>
    <t>柳原地区農地･水環境保全委員会</t>
  </si>
  <si>
    <t>上野青空会</t>
  </si>
  <si>
    <t>北原区環境保全対策委員会</t>
  </si>
  <si>
    <t>下木島農地･水・保全会</t>
  </si>
  <si>
    <t>柏尾農地水委員会</t>
  </si>
  <si>
    <t>中組地区保全会</t>
  </si>
  <si>
    <t>大池用水水系保全会</t>
  </si>
  <si>
    <t>其綿環境保全の会</t>
  </si>
  <si>
    <t>山岸農水会</t>
  </si>
  <si>
    <t>安田地区農地･水・環境保全会</t>
  </si>
  <si>
    <t>大倉崎あすなろ会</t>
  </si>
  <si>
    <t>中曽根農地･水・環境保全会</t>
  </si>
  <si>
    <t>清柳会</t>
  </si>
  <si>
    <t>静間みどりの会</t>
  </si>
  <si>
    <t>戸隠清和会</t>
  </si>
  <si>
    <t>尾崎ふるさと保全会</t>
  </si>
  <si>
    <t>小泉みどり委員会</t>
  </si>
  <si>
    <t>大塚ふるさと保全会</t>
  </si>
  <si>
    <t>吉みどり会</t>
  </si>
  <si>
    <t>上新田協和</t>
  </si>
  <si>
    <t>井里の会</t>
  </si>
  <si>
    <t>中条地区農地･水・環境保全会</t>
  </si>
  <si>
    <t>小菅区向上活動組織</t>
  </si>
  <si>
    <t>寒沢地域環境保全事業組合</t>
  </si>
  <si>
    <t>上条地域環境保全組合</t>
  </si>
  <si>
    <t>横前環境保全組合</t>
  </si>
  <si>
    <t>宇木地域資源保全組合</t>
  </si>
  <si>
    <t>大塚沖愛護会</t>
  </si>
  <si>
    <t>和栗沖地域保全会</t>
  </si>
  <si>
    <t>下中村保全会</t>
  </si>
  <si>
    <t>小見島保全会</t>
  </si>
  <si>
    <t>御堀丹後保全会</t>
  </si>
  <si>
    <t>新橋地区保全会</t>
  </si>
  <si>
    <t>第3工区保全会</t>
  </si>
  <si>
    <t>八丁原保全活動組織</t>
  </si>
  <si>
    <t>島保全会</t>
  </si>
  <si>
    <t>上原保全会</t>
  </si>
  <si>
    <t>池の平保全会</t>
  </si>
  <si>
    <t>糠千保全会</t>
  </si>
  <si>
    <t>馬曲保全会</t>
  </si>
  <si>
    <t>剣立保全会</t>
  </si>
  <si>
    <t>稲荷保全会</t>
  </si>
  <si>
    <t>上原西保全会</t>
  </si>
  <si>
    <t>原大沢保全会</t>
  </si>
  <si>
    <t>上堰管理保全会</t>
  </si>
  <si>
    <t>上木島揚堰保全会</t>
  </si>
  <si>
    <t>西原新堰保全会</t>
  </si>
  <si>
    <t>平沢保全会</t>
  </si>
  <si>
    <t>内山「農地・水」保全会</t>
  </si>
  <si>
    <t>平林活動組織</t>
  </si>
  <si>
    <t>七ヶ巻活動組織</t>
  </si>
  <si>
    <t>虫生地区農地・水・環境保全会</t>
  </si>
  <si>
    <t>坪山組活動組織</t>
  </si>
  <si>
    <t>明石地域資源保存会</t>
  </si>
  <si>
    <t>白鳥農村環境保全会</t>
  </si>
  <si>
    <t>平滝農村環境保全会</t>
  </si>
  <si>
    <t>横倉農地・水環境の会</t>
  </si>
  <si>
    <t>青倉環境保全会</t>
  </si>
  <si>
    <t>森農村環境保全会</t>
  </si>
  <si>
    <t>月岡地域資源保全会</t>
  </si>
  <si>
    <t>野田沢農業基盤維持管理活動組織</t>
  </si>
  <si>
    <t>大久保環境保全会</t>
  </si>
  <si>
    <t>志久見環境保全会</t>
  </si>
  <si>
    <t>小赤沢環境保全会</t>
  </si>
  <si>
    <t>小滝農村環境保全会</t>
  </si>
  <si>
    <t>菅沢環境保全会</t>
  </si>
  <si>
    <t>切欠環境保全会</t>
  </si>
  <si>
    <t>泉平環境保全会</t>
  </si>
  <si>
    <t>東部水利環境保全会</t>
  </si>
  <si>
    <t>○○保全会</t>
    <rPh sb="2" eb="4">
      <t>ホゼン</t>
    </rPh>
    <rPh sb="4" eb="5">
      <t>カイ</t>
    </rPh>
    <phoneticPr fontId="2"/>
  </si>
  <si>
    <t>■</t>
    <phoneticPr fontId="2"/>
  </si>
  <si>
    <t>□</t>
  </si>
  <si>
    <t>□</t>
    <phoneticPr fontId="2"/>
  </si>
  <si>
    <t>A</t>
    <phoneticPr fontId="25"/>
  </si>
  <si>
    <t>B</t>
    <phoneticPr fontId="25"/>
  </si>
  <si>
    <t>C</t>
    <phoneticPr fontId="25"/>
  </si>
  <si>
    <t>D</t>
    <phoneticPr fontId="25"/>
  </si>
  <si>
    <t>E</t>
    <phoneticPr fontId="25"/>
  </si>
  <si>
    <t>-</t>
    <phoneticPr fontId="25"/>
  </si>
  <si>
    <t>【開催回数】</t>
    <rPh sb="1" eb="3">
      <t>カイサイ</t>
    </rPh>
    <rPh sb="3" eb="5">
      <t>カイスウ</t>
    </rPh>
    <phoneticPr fontId="3"/>
  </si>
  <si>
    <t>【参加者数】</t>
    <rPh sb="1" eb="4">
      <t>サンカシャ</t>
    </rPh>
    <rPh sb="4" eb="5">
      <t>スウ</t>
    </rPh>
    <phoneticPr fontId="3"/>
  </si>
  <si>
    <t>各設問の該当する項目の桃色箇所にチェック“■”を付けてください。</t>
    <rPh sb="0" eb="3">
      <t>カクセツモン</t>
    </rPh>
    <rPh sb="4" eb="6">
      <t>ガイトウ</t>
    </rPh>
    <rPh sb="8" eb="10">
      <t>コウモク</t>
    </rPh>
    <rPh sb="11" eb="13">
      <t>モモイロ</t>
    </rPh>
    <rPh sb="13" eb="15">
      <t>カショ</t>
    </rPh>
    <phoneticPr fontId="3"/>
  </si>
  <si>
    <t>◆鳥獣被害の抑制・防止</t>
    <rPh sb="1" eb="3">
      <t>チョウジュウ</t>
    </rPh>
    <rPh sb="3" eb="5">
      <t>ヒガイ</t>
    </rPh>
    <rPh sb="6" eb="8">
      <t>ヨクセイ</t>
    </rPh>
    <rPh sb="9" eb="11">
      <t>ボウシ</t>
    </rPh>
    <phoneticPr fontId="2"/>
  </si>
  <si>
    <t>※鳥獣害防止対策にかかる活動を行っている組織のみ回答してください</t>
    <rPh sb="1" eb="3">
      <t>チョウジュウ</t>
    </rPh>
    <rPh sb="3" eb="4">
      <t>ガイ</t>
    </rPh>
    <rPh sb="4" eb="8">
      <t>ボウシタイサク</t>
    </rPh>
    <rPh sb="12" eb="14">
      <t>カツドウ</t>
    </rPh>
    <rPh sb="15" eb="16">
      <t>オコナ</t>
    </rPh>
    <rPh sb="20" eb="22">
      <t>ソシキ</t>
    </rPh>
    <rPh sb="24" eb="26">
      <t>カイトウ</t>
    </rPh>
    <phoneticPr fontId="2"/>
  </si>
  <si>
    <t>　もし、多面的機能支払交付金に取り組んでいなければ、農地や作物への鳥獣被害はどうなっていたと思いますか。
　該当するもの１つにチェック“■”を付けてください。</t>
    <rPh sb="4" eb="14">
      <t>タメンテキ</t>
    </rPh>
    <rPh sb="26" eb="28">
      <t>ノウチ</t>
    </rPh>
    <rPh sb="29" eb="31">
      <t>サクモツ</t>
    </rPh>
    <rPh sb="33" eb="35">
      <t>チョウジュウ</t>
    </rPh>
    <rPh sb="35" eb="37">
      <t>ヒガイ</t>
    </rPh>
    <rPh sb="54" eb="56">
      <t>ガイトウ</t>
    </rPh>
    <rPh sb="71" eb="72">
      <t>ツ</t>
    </rPh>
    <phoneticPr fontId="3"/>
  </si>
  <si>
    <t>１．かなり農地や作物への鳥獣被害は拡大していたと思う</t>
    <rPh sb="5" eb="7">
      <t>ノウチ</t>
    </rPh>
    <rPh sb="8" eb="10">
      <t>サクモツ</t>
    </rPh>
    <rPh sb="12" eb="14">
      <t>チョウジュウ</t>
    </rPh>
    <rPh sb="14" eb="16">
      <t>ヒガイ</t>
    </rPh>
    <rPh sb="17" eb="19">
      <t>カクダイ</t>
    </rPh>
    <rPh sb="24" eb="25">
      <t>オモ</t>
    </rPh>
    <phoneticPr fontId="3"/>
  </si>
  <si>
    <t>２．農地や作物への鳥獣被害は拡大していたと思う</t>
    <rPh sb="2" eb="4">
      <t>ノウチ</t>
    </rPh>
    <rPh sb="5" eb="7">
      <t>サクモツ</t>
    </rPh>
    <rPh sb="9" eb="11">
      <t>チョウジュウ</t>
    </rPh>
    <rPh sb="11" eb="13">
      <t>ヒガイ</t>
    </rPh>
    <rPh sb="14" eb="16">
      <t>カクダイ</t>
    </rPh>
    <rPh sb="21" eb="22">
      <t>オモ</t>
    </rPh>
    <phoneticPr fontId="3"/>
  </si>
  <si>
    <t>３．農地や作物への鳥獣被害は拡大していなかったと思う</t>
    <rPh sb="2" eb="4">
      <t>ノウチ</t>
    </rPh>
    <rPh sb="5" eb="7">
      <t>サクモツ</t>
    </rPh>
    <rPh sb="9" eb="11">
      <t>チョウジュウ</t>
    </rPh>
    <rPh sb="11" eb="13">
      <t>ヒガイ</t>
    </rPh>
    <rPh sb="14" eb="16">
      <t>カクダイ</t>
    </rPh>
    <rPh sb="24" eb="25">
      <t>オモ</t>
    </rPh>
    <phoneticPr fontId="3"/>
  </si>
  <si>
    <t>Ｑ４</t>
    <phoneticPr fontId="2"/>
  </si>
  <si>
    <t>◆水路・農道等の地域資源を保全管理する人材の確保等、管理体制の強化</t>
    <rPh sb="1" eb="3">
      <t>スイロ</t>
    </rPh>
    <rPh sb="4" eb="6">
      <t>ノウドウ</t>
    </rPh>
    <rPh sb="6" eb="7">
      <t>トウ</t>
    </rPh>
    <rPh sb="8" eb="10">
      <t>チイキ</t>
    </rPh>
    <rPh sb="10" eb="12">
      <t>シゲン</t>
    </rPh>
    <rPh sb="13" eb="15">
      <t>ホゼン</t>
    </rPh>
    <rPh sb="15" eb="17">
      <t>カンリ</t>
    </rPh>
    <rPh sb="19" eb="21">
      <t>ジンザイ</t>
    </rPh>
    <rPh sb="22" eb="24">
      <t>カクホ</t>
    </rPh>
    <rPh sb="24" eb="25">
      <t>トウ</t>
    </rPh>
    <rPh sb="26" eb="28">
      <t>カンリ</t>
    </rPh>
    <rPh sb="28" eb="30">
      <t>タイセイ</t>
    </rPh>
    <rPh sb="31" eb="33">
      <t>キョウカ</t>
    </rPh>
    <phoneticPr fontId="2"/>
  </si>
  <si>
    <t>　多面的機能支払交付金に取り組むことにより、水路や農道の草刈りや泥上げなどの共同活動への参加者は増加しましたか。
　該当するもの１つにチェック“■”を付けてください。</t>
    <rPh sb="1" eb="4">
      <t>タメンテキ</t>
    </rPh>
    <rPh sb="4" eb="6">
      <t>キノウ</t>
    </rPh>
    <rPh sb="6" eb="8">
      <t>シハライ</t>
    </rPh>
    <rPh sb="8" eb="11">
      <t>コウフキン</t>
    </rPh>
    <rPh sb="12" eb="13">
      <t>ト</t>
    </rPh>
    <rPh sb="14" eb="15">
      <t>ク</t>
    </rPh>
    <rPh sb="22" eb="24">
      <t>スイロ</t>
    </rPh>
    <rPh sb="25" eb="27">
      <t>ノウドウ</t>
    </rPh>
    <rPh sb="28" eb="30">
      <t>クサカ</t>
    </rPh>
    <rPh sb="32" eb="33">
      <t>ドロ</t>
    </rPh>
    <rPh sb="33" eb="34">
      <t>ア</t>
    </rPh>
    <rPh sb="38" eb="40">
      <t>キョウドウ</t>
    </rPh>
    <rPh sb="44" eb="47">
      <t>サンカシャ</t>
    </rPh>
    <rPh sb="48" eb="50">
      <t>ゾウカ</t>
    </rPh>
    <rPh sb="58" eb="60">
      <t>ガイトウ</t>
    </rPh>
    <rPh sb="75" eb="76">
      <t>ツ</t>
    </rPh>
    <phoneticPr fontId="3"/>
  </si>
  <si>
    <t>１．取り組む前と比較してかなり増加したと思う</t>
    <rPh sb="2" eb="3">
      <t>ト</t>
    </rPh>
    <rPh sb="4" eb="5">
      <t>ク</t>
    </rPh>
    <rPh sb="6" eb="7">
      <t>マエ</t>
    </rPh>
    <rPh sb="8" eb="10">
      <t>ヒカク</t>
    </rPh>
    <rPh sb="15" eb="17">
      <t>ゾウカ</t>
    </rPh>
    <rPh sb="20" eb="21">
      <t>オモ</t>
    </rPh>
    <phoneticPr fontId="3"/>
  </si>
  <si>
    <t>２．取り組む前と比較して増加したと思う</t>
    <rPh sb="2" eb="3">
      <t>ト</t>
    </rPh>
    <rPh sb="4" eb="5">
      <t>ク</t>
    </rPh>
    <rPh sb="6" eb="7">
      <t>マエ</t>
    </rPh>
    <rPh sb="8" eb="10">
      <t>ヒカク</t>
    </rPh>
    <rPh sb="12" eb="14">
      <t>ゾウカ</t>
    </rPh>
    <rPh sb="17" eb="18">
      <t>オモ</t>
    </rPh>
    <phoneticPr fontId="3"/>
  </si>
  <si>
    <t>３．取り組む前と比較して減少したと思う</t>
    <rPh sb="2" eb="3">
      <t>ト</t>
    </rPh>
    <rPh sb="4" eb="5">
      <t>ク</t>
    </rPh>
    <rPh sb="6" eb="7">
      <t>マエ</t>
    </rPh>
    <rPh sb="8" eb="10">
      <t>ヒカク</t>
    </rPh>
    <rPh sb="12" eb="14">
      <t>ゲンショウ</t>
    </rPh>
    <rPh sb="17" eb="18">
      <t>オモ</t>
    </rPh>
    <phoneticPr fontId="3"/>
  </si>
  <si>
    <t>Ｑ３</t>
    <phoneticPr fontId="2"/>
  </si>
  <si>
    <t>Ｑ７</t>
    <phoneticPr fontId="2"/>
  </si>
  <si>
    <t>Ｑ８</t>
    <phoneticPr fontId="2"/>
  </si>
  <si>
    <t>Ｑ９</t>
    <phoneticPr fontId="2"/>
  </si>
  <si>
    <t>◆農村文化の伝承を通じた農村コミュニティの強化</t>
    <rPh sb="1" eb="3">
      <t>ノウソン</t>
    </rPh>
    <rPh sb="3" eb="5">
      <t>ブンカ</t>
    </rPh>
    <rPh sb="6" eb="8">
      <t>デンショウ</t>
    </rPh>
    <rPh sb="9" eb="10">
      <t>ツウ</t>
    </rPh>
    <rPh sb="12" eb="14">
      <t>ノウソン</t>
    </rPh>
    <rPh sb="21" eb="23">
      <t>キョウカ</t>
    </rPh>
    <phoneticPr fontId="2"/>
  </si>
  <si>
    <t>※資源向上支払（共同）の多面的機能の増進を図る活動（農村文化の伝承を通じた
　農村コミュニティの強化）に取り組んでいる場合は回答してください。</t>
    <rPh sb="1" eb="3">
      <t>シゲン</t>
    </rPh>
    <rPh sb="3" eb="5">
      <t>コウジョウ</t>
    </rPh>
    <rPh sb="5" eb="7">
      <t>シハライ</t>
    </rPh>
    <rPh sb="8" eb="10">
      <t>キョウドウ</t>
    </rPh>
    <rPh sb="12" eb="15">
      <t>タメンテキ</t>
    </rPh>
    <rPh sb="15" eb="17">
      <t>キノウ</t>
    </rPh>
    <rPh sb="18" eb="20">
      <t>ゾウシン</t>
    </rPh>
    <rPh sb="21" eb="22">
      <t>ハカ</t>
    </rPh>
    <rPh sb="23" eb="25">
      <t>カツドウ</t>
    </rPh>
    <rPh sb="26" eb="28">
      <t>ノウソン</t>
    </rPh>
    <rPh sb="28" eb="30">
      <t>ブンカ</t>
    </rPh>
    <rPh sb="31" eb="33">
      <t>デンショウ</t>
    </rPh>
    <rPh sb="34" eb="35">
      <t>ツウ</t>
    </rPh>
    <rPh sb="39" eb="41">
      <t>ノウソン</t>
    </rPh>
    <rPh sb="48" eb="50">
      <t>キョウカ</t>
    </rPh>
    <rPh sb="52" eb="53">
      <t>ト</t>
    </rPh>
    <rPh sb="54" eb="55">
      <t>ク</t>
    </rPh>
    <rPh sb="59" eb="61">
      <t>バアイ</t>
    </rPh>
    <rPh sb="62" eb="64">
      <t>カイトウ</t>
    </rPh>
    <phoneticPr fontId="2"/>
  </si>
  <si>
    <t>　伝統農法・文化の復活や継承等に多面的機能支払交付金の取組は役立っていますか。
　該当するもの１つにチェック“■”を付けてください。</t>
    <rPh sb="1" eb="3">
      <t>デントウ</t>
    </rPh>
    <rPh sb="3" eb="5">
      <t>ノウホウ</t>
    </rPh>
    <rPh sb="6" eb="8">
      <t>ブンカ</t>
    </rPh>
    <rPh sb="9" eb="11">
      <t>フッカツ</t>
    </rPh>
    <rPh sb="12" eb="14">
      <t>ケイショウ</t>
    </rPh>
    <rPh sb="14" eb="15">
      <t>トウ</t>
    </rPh>
    <rPh sb="16" eb="19">
      <t>タメンテキ</t>
    </rPh>
    <rPh sb="19" eb="21">
      <t>キノウ</t>
    </rPh>
    <rPh sb="21" eb="23">
      <t>シハライ</t>
    </rPh>
    <rPh sb="23" eb="26">
      <t>コウフキン</t>
    </rPh>
    <rPh sb="27" eb="29">
      <t>トリクミ</t>
    </rPh>
    <rPh sb="30" eb="32">
      <t>ヤクダ</t>
    </rPh>
    <rPh sb="41" eb="43">
      <t>ガイトウ</t>
    </rPh>
    <rPh sb="58" eb="59">
      <t>ツ</t>
    </rPh>
    <phoneticPr fontId="3"/>
  </si>
  <si>
    <t>２．ある程度役立っている</t>
    <rPh sb="4" eb="6">
      <t>テイド</t>
    </rPh>
    <rPh sb="6" eb="8">
      <t>ヤクダ</t>
    </rPh>
    <phoneticPr fontId="3"/>
  </si>
  <si>
    <t>３．あまり役立っていない</t>
    <rPh sb="5" eb="7">
      <t>ヤクダ</t>
    </rPh>
    <phoneticPr fontId="3"/>
  </si>
  <si>
    <t>４．全く役立っていない</t>
    <rPh sb="4" eb="6">
      <t>ヤクダ</t>
    </rPh>
    <phoneticPr fontId="3"/>
  </si>
  <si>
    <t>◆非農業者等の共同活動への参加による担い手農業者の負担軽減</t>
    <rPh sb="1" eb="2">
      <t>ヒ</t>
    </rPh>
    <rPh sb="2" eb="4">
      <t>ノウギョウ</t>
    </rPh>
    <rPh sb="4" eb="5">
      <t>シャ</t>
    </rPh>
    <rPh sb="5" eb="6">
      <t>トウ</t>
    </rPh>
    <rPh sb="7" eb="9">
      <t>キョウドウ</t>
    </rPh>
    <rPh sb="9" eb="11">
      <t>カツドウ</t>
    </rPh>
    <rPh sb="13" eb="15">
      <t>サンカ</t>
    </rPh>
    <rPh sb="18" eb="19">
      <t>ニナ</t>
    </rPh>
    <rPh sb="20" eb="21">
      <t>テ</t>
    </rPh>
    <rPh sb="21" eb="24">
      <t>ノウギョウシャ</t>
    </rPh>
    <rPh sb="25" eb="27">
      <t>フタン</t>
    </rPh>
    <rPh sb="27" eb="29">
      <t>ケイゲン</t>
    </rPh>
    <phoneticPr fontId="2"/>
  </si>
  <si>
    <t>　非農業者等が草刈りや泥上げ等の共同活動に参加することにより、多面的機能支払交付金の取組は、担い手農業者の負担軽減に貢献していますか。
　該当するもの１つにチェック“■”を付けてください。</t>
    <rPh sb="1" eb="2">
      <t>ヒ</t>
    </rPh>
    <rPh sb="2" eb="4">
      <t>ノウギョウ</t>
    </rPh>
    <rPh sb="4" eb="5">
      <t>シャ</t>
    </rPh>
    <rPh sb="5" eb="6">
      <t>トウ</t>
    </rPh>
    <rPh sb="7" eb="9">
      <t>クサカ</t>
    </rPh>
    <rPh sb="11" eb="12">
      <t>ドロ</t>
    </rPh>
    <rPh sb="12" eb="13">
      <t>ア</t>
    </rPh>
    <rPh sb="14" eb="15">
      <t>トウ</t>
    </rPh>
    <rPh sb="16" eb="18">
      <t>キョウドウ</t>
    </rPh>
    <rPh sb="18" eb="20">
      <t>カツドウ</t>
    </rPh>
    <rPh sb="21" eb="23">
      <t>サンカ</t>
    </rPh>
    <rPh sb="31" eb="41">
      <t>タメンテキ</t>
    </rPh>
    <rPh sb="42" eb="44">
      <t>トリクミ</t>
    </rPh>
    <rPh sb="46" eb="47">
      <t>ニナ</t>
    </rPh>
    <rPh sb="48" eb="49">
      <t>テ</t>
    </rPh>
    <rPh sb="49" eb="52">
      <t>ノウギョウシャ</t>
    </rPh>
    <rPh sb="53" eb="55">
      <t>フタン</t>
    </rPh>
    <rPh sb="55" eb="57">
      <t>ケイゲン</t>
    </rPh>
    <rPh sb="58" eb="60">
      <t>コウケン</t>
    </rPh>
    <rPh sb="69" eb="71">
      <t>ガイトウ</t>
    </rPh>
    <rPh sb="86" eb="87">
      <t>ツ</t>
    </rPh>
    <phoneticPr fontId="3"/>
  </si>
  <si>
    <t>１．かなり貢献している</t>
    <rPh sb="5" eb="7">
      <t>コウケン</t>
    </rPh>
    <phoneticPr fontId="3"/>
  </si>
  <si>
    <t>２．ある程度貢献している</t>
    <rPh sb="6" eb="8">
      <t>コウケン</t>
    </rPh>
    <phoneticPr fontId="3"/>
  </si>
  <si>
    <t>３．あまり貢献していない</t>
    <rPh sb="5" eb="7">
      <t>コウケン</t>
    </rPh>
    <phoneticPr fontId="3"/>
  </si>
  <si>
    <t>４．全く貢献していない</t>
    <rPh sb="4" eb="6">
      <t>コウケン</t>
    </rPh>
    <phoneticPr fontId="3"/>
  </si>
  <si>
    <t>◆担い手農業者の育成・確保</t>
    <rPh sb="1" eb="2">
      <t>ニナ</t>
    </rPh>
    <rPh sb="3" eb="4">
      <t>テ</t>
    </rPh>
    <rPh sb="4" eb="7">
      <t>ノウギョウシャ</t>
    </rPh>
    <rPh sb="8" eb="10">
      <t>イクセイ</t>
    </rPh>
    <rPh sb="11" eb="13">
      <t>カクホ</t>
    </rPh>
    <phoneticPr fontId="2"/>
  </si>
  <si>
    <t>　周辺農業者の営農意欲の維持・拡大や地域農業の将来を考える意識の醸成に多面的機能支払交付金の取組は貢献していますか。
　該当するもの１つにチェック“■”を付けてください。</t>
    <rPh sb="1" eb="3">
      <t>シュウヘン</t>
    </rPh>
    <rPh sb="3" eb="6">
      <t>ノウギョウシャ</t>
    </rPh>
    <rPh sb="7" eb="9">
      <t>エイノウ</t>
    </rPh>
    <rPh sb="9" eb="11">
      <t>イヨク</t>
    </rPh>
    <rPh sb="12" eb="14">
      <t>イジ</t>
    </rPh>
    <rPh sb="15" eb="17">
      <t>カクダイ</t>
    </rPh>
    <rPh sb="18" eb="20">
      <t>チイキ</t>
    </rPh>
    <rPh sb="20" eb="22">
      <t>ノウギョウ</t>
    </rPh>
    <rPh sb="23" eb="25">
      <t>ショウライ</t>
    </rPh>
    <rPh sb="26" eb="27">
      <t>カンガ</t>
    </rPh>
    <rPh sb="29" eb="31">
      <t>イシキ</t>
    </rPh>
    <rPh sb="32" eb="34">
      <t>ジョウセイ</t>
    </rPh>
    <rPh sb="35" eb="38">
      <t>タメンテキ</t>
    </rPh>
    <rPh sb="38" eb="40">
      <t>キノウ</t>
    </rPh>
    <rPh sb="40" eb="42">
      <t>シハライ</t>
    </rPh>
    <rPh sb="42" eb="45">
      <t>コウフキン</t>
    </rPh>
    <rPh sb="46" eb="48">
      <t>トリクミ</t>
    </rPh>
    <rPh sb="49" eb="51">
      <t>コウケン</t>
    </rPh>
    <rPh sb="60" eb="62">
      <t>ガイトウ</t>
    </rPh>
    <rPh sb="77" eb="78">
      <t>ツ</t>
    </rPh>
    <phoneticPr fontId="3"/>
  </si>
  <si>
    <t>Ｑ18</t>
    <phoneticPr fontId="2"/>
  </si>
  <si>
    <t>Ｑ19</t>
    <phoneticPr fontId="2"/>
  </si>
  <si>
    <t>アンケートへのご協力ありがとうございました。</t>
    <rPh sb="8" eb="10">
      <t>キョウリョク</t>
    </rPh>
    <phoneticPr fontId="2"/>
  </si>
  <si>
    <t>活動内容</t>
    <rPh sb="0" eb="2">
      <t>カツドウ</t>
    </rPh>
    <rPh sb="2" eb="4">
      <t>ナイヨウ</t>
    </rPh>
    <phoneticPr fontId="2"/>
  </si>
  <si>
    <t>活　動</t>
    <rPh sb="0" eb="1">
      <t>カツ</t>
    </rPh>
    <rPh sb="2" eb="3">
      <t>ドウ</t>
    </rPh>
    <phoneticPr fontId="2"/>
  </si>
  <si>
    <t>取水施設の補修
（水路）</t>
    <rPh sb="0" eb="2">
      <t>シュスイ</t>
    </rPh>
    <rPh sb="2" eb="4">
      <t>シセツ</t>
    </rPh>
    <rPh sb="5" eb="7">
      <t>ホシュウ</t>
    </rPh>
    <rPh sb="9" eb="11">
      <t>スイロ</t>
    </rPh>
    <phoneticPr fontId="2"/>
  </si>
  <si>
    <t>◆取水施設の補修（水路）</t>
    <rPh sb="1" eb="3">
      <t>シュスイ</t>
    </rPh>
    <rPh sb="3" eb="5">
      <t>シセツ</t>
    </rPh>
    <rPh sb="6" eb="8">
      <t>ホシュウ</t>
    </rPh>
    <rPh sb="9" eb="11">
      <t>スイロ</t>
    </rPh>
    <phoneticPr fontId="2"/>
  </si>
  <si>
    <t>・頭首工や取水工において、老朽化や破損している場合、その状況に応じた工法
　により補修等の対策を行うこと。
・取水施設等の電気設備において、老朽化や破損により漏電等の危険性がある場
　合や、施設の運転に支障が生じている場合、補修等の対策を行うこと。</t>
    <phoneticPr fontId="2"/>
  </si>
  <si>
    <t>　活動に取り組んでいる場合、その活動は効果がありましたか
　該当するもの１つにチェック“■”を付けてください。</t>
    <rPh sb="1" eb="2">
      <t>ト</t>
    </rPh>
    <rPh sb="3" eb="4">
      <t>ク</t>
    </rPh>
    <rPh sb="8" eb="10">
      <t>バアイ</t>
    </rPh>
    <rPh sb="13" eb="15">
      <t>カツドウ</t>
    </rPh>
    <rPh sb="16" eb="18">
      <t>ヤクダ</t>
    </rPh>
    <rPh sb="19" eb="21">
      <t>コウカ</t>
    </rPh>
    <phoneticPr fontId="2"/>
  </si>
  <si>
    <t>１．かなりの効果があった、かなりの効果が現れる見込みがある</t>
    <rPh sb="6" eb="8">
      <t>コウカ</t>
    </rPh>
    <rPh sb="17" eb="19">
      <t>コウカ</t>
    </rPh>
    <rPh sb="20" eb="21">
      <t>アラワ</t>
    </rPh>
    <rPh sb="23" eb="25">
      <t>ミコ</t>
    </rPh>
    <phoneticPr fontId="2"/>
  </si>
  <si>
    <t>２．ある程度効果があった、ある程度効果が現れる見込みがある</t>
    <rPh sb="4" eb="6">
      <t>テイド</t>
    </rPh>
    <rPh sb="6" eb="8">
      <t>コウカ</t>
    </rPh>
    <rPh sb="15" eb="17">
      <t>テイド</t>
    </rPh>
    <rPh sb="17" eb="19">
      <t>コウカ</t>
    </rPh>
    <rPh sb="20" eb="21">
      <t>アラワ</t>
    </rPh>
    <rPh sb="23" eb="25">
      <t>ミコ</t>
    </rPh>
    <phoneticPr fontId="2"/>
  </si>
  <si>
    <t>３．あまり効果がなかった、あまり効果が現れる見込みがない</t>
    <rPh sb="5" eb="7">
      <t>コウカ</t>
    </rPh>
    <rPh sb="16" eb="18">
      <t>コウカ</t>
    </rPh>
    <rPh sb="19" eb="20">
      <t>アラワ</t>
    </rPh>
    <rPh sb="22" eb="24">
      <t>ミコ</t>
    </rPh>
    <phoneticPr fontId="2"/>
  </si>
  <si>
    <t>４．全く効果がなかった</t>
    <rPh sb="2" eb="3">
      <t>マッタ</t>
    </rPh>
    <rPh sb="4" eb="6">
      <t>コウカ</t>
    </rPh>
    <phoneticPr fontId="2"/>
  </si>
  <si>
    <t>Ｑ２</t>
    <phoneticPr fontId="2"/>
  </si>
  <si>
    <t>◆取水施設の更新（水路）</t>
    <rPh sb="1" eb="3">
      <t>シュスイ</t>
    </rPh>
    <rPh sb="3" eb="5">
      <t>シセツ</t>
    </rPh>
    <rPh sb="6" eb="8">
      <t>コウシン</t>
    </rPh>
    <rPh sb="9" eb="11">
      <t>スイロ</t>
    </rPh>
    <phoneticPr fontId="2"/>
  </si>
  <si>
    <t>取水施設の更新
（水路）</t>
    <rPh sb="0" eb="2">
      <t>シュスイ</t>
    </rPh>
    <rPh sb="2" eb="4">
      <t>シセツ</t>
    </rPh>
    <rPh sb="5" eb="7">
      <t>コウシン</t>
    </rPh>
    <rPh sb="9" eb="11">
      <t>スイロ</t>
    </rPh>
    <phoneticPr fontId="2"/>
  </si>
  <si>
    <t>・頭首工や取水工において、老朽化や破損により取水に支障が生じている場合、
　施設の更新による対策を行うこと。
・取水施設等の電気設備において、老朽化により漏電等の危険性がある場合や、
　施設の運転に支障が生じている場合、更新による対策を行うこと。</t>
    <phoneticPr fontId="2"/>
  </si>
  <si>
    <t>５．取組をしていない</t>
    <rPh sb="2" eb="4">
      <t>トリク</t>
    </rPh>
    <phoneticPr fontId="2"/>
  </si>
  <si>
    <t>◆甲蓋の設置（水路）</t>
    <rPh sb="1" eb="2">
      <t>コウ</t>
    </rPh>
    <rPh sb="2" eb="3">
      <t>フタ</t>
    </rPh>
    <rPh sb="4" eb="6">
      <t>セッチ</t>
    </rPh>
    <rPh sb="7" eb="9">
      <t>スイロ</t>
    </rPh>
    <phoneticPr fontId="2"/>
  </si>
  <si>
    <t>甲蓋の設置
（水路）</t>
    <rPh sb="0" eb="1">
      <t>コウ</t>
    </rPh>
    <rPh sb="1" eb="2">
      <t>フタ</t>
    </rPh>
    <rPh sb="3" eb="5">
      <t>セッチ</t>
    </rPh>
    <rPh sb="7" eb="9">
      <t>スイロ</t>
    </rPh>
    <phoneticPr fontId="2"/>
  </si>
  <si>
    <t>・崩落土砂の流入等を防止するため又は、水路敷を管理道等として有効利用する
　ために、新たに甲蓋を設置すること。</t>
    <phoneticPr fontId="2"/>
  </si>
  <si>
    <t>◆給排水施設の補修（農地に係る施設）</t>
    <rPh sb="1" eb="2">
      <t>キュウ</t>
    </rPh>
    <rPh sb="2" eb="4">
      <t>ハイスイ</t>
    </rPh>
    <rPh sb="4" eb="6">
      <t>シセツ</t>
    </rPh>
    <rPh sb="7" eb="9">
      <t>ホシュウ</t>
    </rPh>
    <rPh sb="10" eb="12">
      <t>ノウチ</t>
    </rPh>
    <rPh sb="13" eb="14">
      <t>カカ</t>
    </rPh>
    <rPh sb="15" eb="17">
      <t>シセツ</t>
    </rPh>
    <phoneticPr fontId="2"/>
  </si>
  <si>
    <t>・ほ場へのかん水のための給水栓等において、老朽化や破損している場合、補修
　等の対策を行うこと。
・水路とほ場の間の導水管及び排水管において、老朽化や破損している場合、補
　修等の対策を行うこと。</t>
    <phoneticPr fontId="2"/>
  </si>
  <si>
    <t>Ｑ５</t>
    <phoneticPr fontId="2"/>
  </si>
  <si>
    <t>◆固定式散水施設（ヘッドまで）の補修（農地に係る施設）</t>
    <rPh sb="1" eb="3">
      <t>コテイ</t>
    </rPh>
    <rPh sb="3" eb="4">
      <t>シキ</t>
    </rPh>
    <rPh sb="4" eb="6">
      <t>サンスイ</t>
    </rPh>
    <rPh sb="6" eb="8">
      <t>シセツ</t>
    </rPh>
    <rPh sb="16" eb="18">
      <t>ホシュウ</t>
    </rPh>
    <rPh sb="19" eb="21">
      <t>ノウチ</t>
    </rPh>
    <rPh sb="22" eb="23">
      <t>カカ</t>
    </rPh>
    <rPh sb="24" eb="26">
      <t>シセツ</t>
    </rPh>
    <phoneticPr fontId="2"/>
  </si>
  <si>
    <t>・固定式散水施設（ヘッドまで）の破損箇所や老朽化した箇所の補修等の対策を
　行うこと。</t>
    <phoneticPr fontId="2"/>
  </si>
  <si>
    <t>◆鳥獣害防護柵の補修（農地に係る施設）</t>
    <rPh sb="1" eb="3">
      <t>チョウジュウ</t>
    </rPh>
    <rPh sb="3" eb="4">
      <t>ガイ</t>
    </rPh>
    <rPh sb="4" eb="7">
      <t>ボウゴサク</t>
    </rPh>
    <rPh sb="8" eb="10">
      <t>ホシュウ</t>
    </rPh>
    <rPh sb="11" eb="13">
      <t>ノウチ</t>
    </rPh>
    <rPh sb="14" eb="15">
      <t>カカ</t>
    </rPh>
    <rPh sb="16" eb="18">
      <t>シセツ</t>
    </rPh>
    <phoneticPr fontId="2"/>
  </si>
  <si>
    <t>鳥獣害防護柵の補修
（農地に係る施設）</t>
    <rPh sb="0" eb="2">
      <t>チョウジュウ</t>
    </rPh>
    <rPh sb="2" eb="3">
      <t>ガイ</t>
    </rPh>
    <rPh sb="3" eb="6">
      <t>ボウゴサク</t>
    </rPh>
    <rPh sb="7" eb="9">
      <t>ホシュウ</t>
    </rPh>
    <rPh sb="11" eb="13">
      <t>ノウチ</t>
    </rPh>
    <rPh sb="14" eb="15">
      <t>カカ</t>
    </rPh>
    <rPh sb="16" eb="18">
      <t>シセツ</t>
    </rPh>
    <phoneticPr fontId="2"/>
  </si>
  <si>
    <t>・鳥獣被害防止のための防護柵において、老朽化や破損により機能に支障が生じ
　ている場合、補修等の対策を行うこと。</t>
    <phoneticPr fontId="2"/>
  </si>
  <si>
    <t>◆給排水施設の更新（農地に係る施設）</t>
    <rPh sb="1" eb="2">
      <t>キュウ</t>
    </rPh>
    <rPh sb="2" eb="4">
      <t>ハイスイ</t>
    </rPh>
    <rPh sb="4" eb="6">
      <t>シセツ</t>
    </rPh>
    <rPh sb="7" eb="9">
      <t>コウシン</t>
    </rPh>
    <rPh sb="10" eb="12">
      <t>ノウチ</t>
    </rPh>
    <rPh sb="13" eb="14">
      <t>カカ</t>
    </rPh>
    <rPh sb="15" eb="17">
      <t>シセツ</t>
    </rPh>
    <phoneticPr fontId="2"/>
  </si>
  <si>
    <t>給排水施設の更新
（農地に係る施設）</t>
    <rPh sb="0" eb="1">
      <t>キュウ</t>
    </rPh>
    <rPh sb="1" eb="3">
      <t>ハイスイ</t>
    </rPh>
    <rPh sb="3" eb="5">
      <t>シセツ</t>
    </rPh>
    <rPh sb="6" eb="8">
      <t>コウシン</t>
    </rPh>
    <rPh sb="10" eb="12">
      <t>ノウチ</t>
    </rPh>
    <rPh sb="13" eb="14">
      <t>カカ</t>
    </rPh>
    <rPh sb="15" eb="17">
      <t>シセツ</t>
    </rPh>
    <phoneticPr fontId="2"/>
  </si>
  <si>
    <t>・ほ場への潅水のための給水栓等において、老朽化等により機能に支障が生じて
　いる場合、更新（設置）等の対策を行うこと。
・水路とほ場の間の導水管及び排水管において、老朽化等により機能に支障が生
　じている場合、更新（設置）等の対策を行うこと。</t>
    <phoneticPr fontId="2"/>
  </si>
  <si>
    <t>◆固定式散水施設（ヘッドまで）の更新（農地に係る施設）</t>
    <rPh sb="1" eb="3">
      <t>コテイ</t>
    </rPh>
    <rPh sb="3" eb="4">
      <t>シキ</t>
    </rPh>
    <rPh sb="4" eb="6">
      <t>サンスイ</t>
    </rPh>
    <rPh sb="6" eb="8">
      <t>シセツ</t>
    </rPh>
    <rPh sb="16" eb="18">
      <t>コウシン</t>
    </rPh>
    <rPh sb="19" eb="21">
      <t>ノウチ</t>
    </rPh>
    <rPh sb="22" eb="23">
      <t>カカ</t>
    </rPh>
    <rPh sb="24" eb="26">
      <t>シセツ</t>
    </rPh>
    <phoneticPr fontId="2"/>
  </si>
  <si>
    <t>・固定式散水施設（ヘッドまで）の破損箇所や老朽化した箇所の更新等の対策を
　行うこと。</t>
    <phoneticPr fontId="2"/>
  </si>
  <si>
    <t>Ｑ９</t>
    <phoneticPr fontId="2"/>
  </si>
  <si>
    <t>◆鳥獣害防護柵の更新（農地に係る施設）</t>
    <rPh sb="1" eb="3">
      <t>チョウジュウ</t>
    </rPh>
    <rPh sb="3" eb="4">
      <t>ガイ</t>
    </rPh>
    <rPh sb="4" eb="7">
      <t>ボウゴサク</t>
    </rPh>
    <rPh sb="8" eb="10">
      <t>コウシン</t>
    </rPh>
    <rPh sb="11" eb="13">
      <t>ノウチ</t>
    </rPh>
    <rPh sb="14" eb="15">
      <t>カカ</t>
    </rPh>
    <rPh sb="16" eb="18">
      <t>シセツ</t>
    </rPh>
    <phoneticPr fontId="2"/>
  </si>
  <si>
    <t>鳥獣害防護柵の更新
（農地に係る施設）</t>
    <rPh sb="0" eb="2">
      <t>チョウジュウ</t>
    </rPh>
    <rPh sb="2" eb="3">
      <t>ガイ</t>
    </rPh>
    <rPh sb="3" eb="6">
      <t>ボウゴサク</t>
    </rPh>
    <rPh sb="7" eb="9">
      <t>コウシン</t>
    </rPh>
    <rPh sb="11" eb="13">
      <t>ノウチ</t>
    </rPh>
    <rPh sb="14" eb="15">
      <t>カカ</t>
    </rPh>
    <rPh sb="16" eb="18">
      <t>シセツ</t>
    </rPh>
    <phoneticPr fontId="2"/>
  </si>
  <si>
    <t>・鳥獣被害防止のための防護柵において、老朽化や破損により機能に支障が生じ
　ている場合、更新等の対策を行うこと。</t>
    <phoneticPr fontId="2"/>
  </si>
  <si>
    <r>
      <t xml:space="preserve">給排水施設の補修
</t>
    </r>
    <r>
      <rPr>
        <sz val="12"/>
        <color theme="1"/>
        <rFont val="HG丸ｺﾞｼｯｸM-PRO"/>
        <family val="3"/>
        <charset val="128"/>
      </rPr>
      <t>（農地に係る施設）</t>
    </r>
    <rPh sb="0" eb="1">
      <t>キュウ</t>
    </rPh>
    <rPh sb="1" eb="3">
      <t>ハイスイ</t>
    </rPh>
    <rPh sb="3" eb="5">
      <t>シセツ</t>
    </rPh>
    <rPh sb="6" eb="8">
      <t>ホシュウ</t>
    </rPh>
    <rPh sb="10" eb="12">
      <t>ノウチ</t>
    </rPh>
    <rPh sb="13" eb="14">
      <t>カカ</t>
    </rPh>
    <rPh sb="15" eb="17">
      <t>シセツ</t>
    </rPh>
    <phoneticPr fontId="2"/>
  </si>
  <si>
    <r>
      <rPr>
        <sz val="14"/>
        <color theme="1"/>
        <rFont val="HG丸ｺﾞｼｯｸM-PRO"/>
        <family val="3"/>
        <charset val="128"/>
      </rPr>
      <t>固定式散水施設</t>
    </r>
    <r>
      <rPr>
        <sz val="12"/>
        <color theme="1"/>
        <rFont val="HG丸ｺﾞｼｯｸM-PRO"/>
        <family val="3"/>
        <charset val="128"/>
      </rPr>
      <t xml:space="preserve">
［ﾍｯﾄﾞまで］</t>
    </r>
    <r>
      <rPr>
        <sz val="14"/>
        <color theme="1"/>
        <rFont val="HG丸ｺﾞｼｯｸM-PRO"/>
        <family val="3"/>
        <charset val="128"/>
      </rPr>
      <t>の補修</t>
    </r>
    <r>
      <rPr>
        <sz val="12"/>
        <color theme="1"/>
        <rFont val="HG丸ｺﾞｼｯｸM-PRO"/>
        <family val="3"/>
        <charset val="128"/>
      </rPr>
      <t xml:space="preserve">
（農地に係る施設）</t>
    </r>
    <rPh sb="0" eb="2">
      <t>コテイ</t>
    </rPh>
    <rPh sb="2" eb="3">
      <t>シキ</t>
    </rPh>
    <rPh sb="3" eb="5">
      <t>サンスイ</t>
    </rPh>
    <rPh sb="5" eb="7">
      <t>シセツ</t>
    </rPh>
    <rPh sb="17" eb="19">
      <t>ホシュウ</t>
    </rPh>
    <rPh sb="21" eb="23">
      <t>ノウチ</t>
    </rPh>
    <rPh sb="24" eb="25">
      <t>カカ</t>
    </rPh>
    <rPh sb="26" eb="28">
      <t>シセツ</t>
    </rPh>
    <phoneticPr fontId="2"/>
  </si>
  <si>
    <r>
      <t xml:space="preserve">固定式散水施設
</t>
    </r>
    <r>
      <rPr>
        <sz val="12"/>
        <color theme="1"/>
        <rFont val="HG丸ｺﾞｼｯｸM-PRO"/>
        <family val="3"/>
        <charset val="128"/>
      </rPr>
      <t>［ﾍｯﾄﾞまで］</t>
    </r>
    <r>
      <rPr>
        <sz val="14"/>
        <color theme="1"/>
        <rFont val="HG丸ｺﾞｼｯｸM-PRO"/>
        <family val="3"/>
        <charset val="128"/>
      </rPr>
      <t xml:space="preserve">の更新
</t>
    </r>
    <r>
      <rPr>
        <sz val="12"/>
        <color theme="1"/>
        <rFont val="HG丸ｺﾞｼｯｸM-PRO"/>
        <family val="3"/>
        <charset val="128"/>
      </rPr>
      <t>（農地に係る施設）</t>
    </r>
    <rPh sb="0" eb="2">
      <t>コテイ</t>
    </rPh>
    <rPh sb="2" eb="3">
      <t>シキ</t>
    </rPh>
    <rPh sb="3" eb="5">
      <t>サンスイ</t>
    </rPh>
    <rPh sb="5" eb="7">
      <t>シセツ</t>
    </rPh>
    <rPh sb="17" eb="19">
      <t>コウシン</t>
    </rPh>
    <rPh sb="21" eb="23">
      <t>ノウチ</t>
    </rPh>
    <rPh sb="24" eb="25">
      <t>カカ</t>
    </rPh>
    <rPh sb="26" eb="28">
      <t>シセツ</t>
    </rPh>
    <phoneticPr fontId="2"/>
  </si>
  <si>
    <t>活動組織の皆様、アンケートへのご協力ありがとうございました。</t>
    <rPh sb="0" eb="2">
      <t>カツドウ</t>
    </rPh>
    <rPh sb="2" eb="4">
      <t>ソシキ</t>
    </rPh>
    <rPh sb="5" eb="7">
      <t>ミナサマ</t>
    </rPh>
    <rPh sb="16" eb="18">
      <t>キョウリョク</t>
    </rPh>
    <phoneticPr fontId="2"/>
  </si>
  <si>
    <t>★　以下の欄は、市町村において記入をお願いします。</t>
    <rPh sb="2" eb="4">
      <t>イカ</t>
    </rPh>
    <rPh sb="5" eb="6">
      <t>ラン</t>
    </rPh>
    <rPh sb="8" eb="11">
      <t>シチョウソン</t>
    </rPh>
    <rPh sb="15" eb="17">
      <t>キニュウ</t>
    </rPh>
    <rPh sb="19" eb="20">
      <t>ネガ</t>
    </rPh>
    <phoneticPr fontId="2"/>
  </si>
  <si>
    <t>Ｑ１</t>
    <phoneticPr fontId="2"/>
  </si>
  <si>
    <t>◆活動組織が共同活動を行っている地域の非農家が占める割合</t>
    <rPh sb="1" eb="3">
      <t>カツドウ</t>
    </rPh>
    <rPh sb="3" eb="5">
      <t>ソシキ</t>
    </rPh>
    <rPh sb="6" eb="8">
      <t>キョウドウ</t>
    </rPh>
    <rPh sb="8" eb="10">
      <t>カツドウ</t>
    </rPh>
    <rPh sb="11" eb="12">
      <t>オコナ</t>
    </rPh>
    <rPh sb="16" eb="18">
      <t>チイキ</t>
    </rPh>
    <rPh sb="19" eb="20">
      <t>ヒ</t>
    </rPh>
    <rPh sb="20" eb="22">
      <t>ノウカ</t>
    </rPh>
    <rPh sb="23" eb="24">
      <t>シ</t>
    </rPh>
    <rPh sb="26" eb="28">
      <t>ワリアイ</t>
    </rPh>
    <phoneticPr fontId="2"/>
  </si>
  <si>
    <t>　活動組織が共同活動を行っている地域に住んでいる方のうち、非農家が占める割合は、現在、どの程度ですか。
　該当するもの１つにチェック“■”を付けてください。</t>
    <rPh sb="53" eb="55">
      <t>ガイトウ</t>
    </rPh>
    <rPh sb="70" eb="71">
      <t>ツ</t>
    </rPh>
    <phoneticPr fontId="3"/>
  </si>
  <si>
    <t>１割未満</t>
    <phoneticPr fontId="3"/>
  </si>
  <si>
    <t>１～２割</t>
    <phoneticPr fontId="3"/>
  </si>
  <si>
    <t>２～５割</t>
    <phoneticPr fontId="3"/>
  </si>
  <si>
    <t>５～８割</t>
    <phoneticPr fontId="3"/>
  </si>
  <si>
    <t>８割以上</t>
    <phoneticPr fontId="3"/>
  </si>
  <si>
    <t>わからない</t>
    <phoneticPr fontId="3"/>
  </si>
  <si>
    <t>1割未満</t>
  </si>
  <si>
    <t>1～２割</t>
  </si>
  <si>
    <t>２～５割</t>
  </si>
  <si>
    <t>５～８割</t>
  </si>
  <si>
    <t>８割以上</t>
  </si>
  <si>
    <t>わからない</t>
  </si>
  <si>
    <t>-</t>
    <phoneticPr fontId="25"/>
  </si>
  <si>
    <t>-</t>
    <phoneticPr fontId="25"/>
  </si>
  <si>
    <t>Ｑ2</t>
    <phoneticPr fontId="2"/>
  </si>
  <si>
    <t>◆活動組織が共同活動を行っている地域の農地の基盤整備状況</t>
    <rPh sb="1" eb="3">
      <t>カツドウ</t>
    </rPh>
    <rPh sb="3" eb="5">
      <t>ソシキ</t>
    </rPh>
    <rPh sb="6" eb="8">
      <t>キョウドウ</t>
    </rPh>
    <rPh sb="8" eb="10">
      <t>カツドウ</t>
    </rPh>
    <rPh sb="11" eb="12">
      <t>オコナ</t>
    </rPh>
    <rPh sb="16" eb="18">
      <t>チイキ</t>
    </rPh>
    <rPh sb="19" eb="21">
      <t>ノウチ</t>
    </rPh>
    <rPh sb="22" eb="24">
      <t>キバン</t>
    </rPh>
    <rPh sb="24" eb="26">
      <t>セイビ</t>
    </rPh>
    <rPh sb="26" eb="28">
      <t>ジョウキョウ</t>
    </rPh>
    <phoneticPr fontId="2"/>
  </si>
  <si>
    <t>(1)</t>
    <phoneticPr fontId="2"/>
  </si>
  <si>
    <t>【水田】</t>
    <rPh sb="1" eb="3">
      <t>スイデン</t>
    </rPh>
    <phoneticPr fontId="2"/>
  </si>
  <si>
    <t>　活動組織が共同活動を行っている地域における農地の基盤整備状況はどの程度ですか。水田、畑それぞれについて記入してください。</t>
    <phoneticPr fontId="3"/>
  </si>
  <si>
    <t>　１枚の水田の標準的な区画はどのくらいの大きさですか。
　該当するもの１つにチェック“■”を付けてください。</t>
    <rPh sb="29" eb="31">
      <t>ガイトウ</t>
    </rPh>
    <rPh sb="46" eb="47">
      <t>ツ</t>
    </rPh>
    <phoneticPr fontId="3"/>
  </si>
  <si>
    <t>１．１ha以上</t>
    <phoneticPr fontId="3"/>
  </si>
  <si>
    <t>２．50a以上１ha未満</t>
    <phoneticPr fontId="3"/>
  </si>
  <si>
    <t>３．30 a以上50a未満</t>
    <phoneticPr fontId="3"/>
  </si>
  <si>
    <t>４．10 a以上30a未満</t>
    <phoneticPr fontId="3"/>
  </si>
  <si>
    <t>５．10a未満</t>
    <phoneticPr fontId="3"/>
  </si>
  <si>
    <t>６．「水田」はほとんどない</t>
    <phoneticPr fontId="3"/>
  </si>
  <si>
    <t>(2)</t>
    <phoneticPr fontId="2"/>
  </si>
  <si>
    <t>【畑（樹園地を含む）】</t>
    <rPh sb="1" eb="2">
      <t>ハタ</t>
    </rPh>
    <rPh sb="3" eb="6">
      <t>ジュエンチ</t>
    </rPh>
    <rPh sb="7" eb="8">
      <t>フク</t>
    </rPh>
    <phoneticPr fontId="2"/>
  </si>
  <si>
    <t>　畑の基盤整備の状況はどの程度ですか。
　該当するもの１つにチェック“■”を付けてください。</t>
    <rPh sb="21" eb="23">
      <t>ガイトウ</t>
    </rPh>
    <rPh sb="38" eb="39">
      <t>ツ</t>
    </rPh>
    <phoneticPr fontId="3"/>
  </si>
  <si>
    <t>１．畑全体の半分以上が区画整理されている</t>
    <phoneticPr fontId="3"/>
  </si>
  <si>
    <t>２．畑全体の半分以上で、かんがい施設が整備されている</t>
    <phoneticPr fontId="3"/>
  </si>
  <si>
    <t>３．畑全体の半分以上で、農道が整備されている</t>
    <phoneticPr fontId="3"/>
  </si>
  <si>
    <t>４．畑はあるが、１～３に該当しない</t>
    <rPh sb="2" eb="3">
      <t>ハタ</t>
    </rPh>
    <rPh sb="12" eb="14">
      <t>ガイトウ</t>
    </rPh>
    <phoneticPr fontId="3"/>
  </si>
  <si>
    <t>５．「畑」はほとんどない</t>
    <phoneticPr fontId="3"/>
  </si>
  <si>
    <t>◆活動組織が共同活動を行っている地域の担い手への農地利用集積状況</t>
    <rPh sb="1" eb="3">
      <t>カツドウ</t>
    </rPh>
    <rPh sb="3" eb="5">
      <t>ソシキ</t>
    </rPh>
    <rPh sb="6" eb="8">
      <t>キョウドウ</t>
    </rPh>
    <rPh sb="8" eb="10">
      <t>カツドウ</t>
    </rPh>
    <rPh sb="11" eb="12">
      <t>オコナ</t>
    </rPh>
    <rPh sb="16" eb="18">
      <t>チイキ</t>
    </rPh>
    <rPh sb="19" eb="20">
      <t>ニナ</t>
    </rPh>
    <rPh sb="21" eb="22">
      <t>テ</t>
    </rPh>
    <rPh sb="24" eb="26">
      <t>ノウチ</t>
    </rPh>
    <rPh sb="26" eb="28">
      <t>リヨウ</t>
    </rPh>
    <rPh sb="28" eb="30">
      <t>シュウセキ</t>
    </rPh>
    <rPh sb="30" eb="32">
      <t>ジョウキョウ</t>
    </rPh>
    <phoneticPr fontId="2"/>
  </si>
  <si>
    <t>　活動組織が共同活動を行っている地域では、現在、担い手※への農地利用集積状況はどのくらいですか。
　該当するもの１つにチェック“■”を付けてください。</t>
    <rPh sb="50" eb="52">
      <t>ガイトウ</t>
    </rPh>
    <rPh sb="67" eb="68">
      <t>ツ</t>
    </rPh>
    <phoneticPr fontId="3"/>
  </si>
  <si>
    <t>※　認定農業者、認定新規就農者、基本構想水準到達者、集落営農経営のいずれかに該当する者</t>
    <rPh sb="2" eb="4">
      <t>ニンテイ</t>
    </rPh>
    <rPh sb="4" eb="7">
      <t>ノウギョウシャ</t>
    </rPh>
    <rPh sb="8" eb="10">
      <t>ニンテイ</t>
    </rPh>
    <rPh sb="10" eb="12">
      <t>シンキ</t>
    </rPh>
    <rPh sb="12" eb="15">
      <t>シュウノウシャ</t>
    </rPh>
    <rPh sb="16" eb="18">
      <t>キホン</t>
    </rPh>
    <rPh sb="18" eb="20">
      <t>コウソウ</t>
    </rPh>
    <rPh sb="20" eb="22">
      <t>スイジュン</t>
    </rPh>
    <rPh sb="22" eb="24">
      <t>トウタツ</t>
    </rPh>
    <rPh sb="24" eb="25">
      <t>シャ</t>
    </rPh>
    <rPh sb="26" eb="28">
      <t>シュウラク</t>
    </rPh>
    <rPh sb="28" eb="30">
      <t>エイノウ</t>
    </rPh>
    <rPh sb="30" eb="32">
      <t>ケイエイ</t>
    </rPh>
    <rPh sb="38" eb="40">
      <t>ガイトウ</t>
    </rPh>
    <rPh sb="42" eb="43">
      <t>モノ</t>
    </rPh>
    <phoneticPr fontId="3"/>
  </si>
  <si>
    <t>20％未満</t>
    <rPh sb="3" eb="5">
      <t>ミマン</t>
    </rPh>
    <phoneticPr fontId="3"/>
  </si>
  <si>
    <t>20～40％</t>
    <phoneticPr fontId="3"/>
  </si>
  <si>
    <t>40～60％</t>
    <phoneticPr fontId="3"/>
  </si>
  <si>
    <t>60～80％</t>
    <phoneticPr fontId="3"/>
  </si>
  <si>
    <t>80％以上</t>
    <rPh sb="3" eb="5">
      <t>イジョウ</t>
    </rPh>
    <phoneticPr fontId="3"/>
  </si>
  <si>
    <t>農地利用集積率</t>
    <rPh sb="0" eb="2">
      <t>ノウチ</t>
    </rPh>
    <rPh sb="2" eb="4">
      <t>リヨウ</t>
    </rPh>
    <rPh sb="4" eb="6">
      <t>シュウセキ</t>
    </rPh>
    <rPh sb="6" eb="7">
      <t>リツ</t>
    </rPh>
    <phoneticPr fontId="3"/>
  </si>
  <si>
    <t>20～40％</t>
  </si>
  <si>
    <t>40～60％</t>
  </si>
  <si>
    <t>60～80％</t>
  </si>
  <si>
    <t>◆農地利用集積している経営体の状況</t>
    <rPh sb="1" eb="3">
      <t>ノウチ</t>
    </rPh>
    <rPh sb="3" eb="5">
      <t>リヨウ</t>
    </rPh>
    <rPh sb="5" eb="7">
      <t>シュウセキ</t>
    </rPh>
    <rPh sb="11" eb="13">
      <t>ケイエイ</t>
    </rPh>
    <rPh sb="13" eb="14">
      <t>タイ</t>
    </rPh>
    <rPh sb="15" eb="17">
      <t>ジョウキョウ</t>
    </rPh>
    <phoneticPr fontId="2"/>
  </si>
  <si>
    <t>　主に農地利用集積している経営体は、大規模経営農家ですか、集落営農組織ですか。
　該当するもの１つにチェック“■”を付けてください。</t>
    <rPh sb="41" eb="43">
      <t>ガイトウ</t>
    </rPh>
    <rPh sb="58" eb="59">
      <t>ツ</t>
    </rPh>
    <phoneticPr fontId="3"/>
  </si>
  <si>
    <t>１．大規模経営農家（農家が法人化した場合を含む）が主体</t>
    <rPh sb="2" eb="5">
      <t>ダイキボ</t>
    </rPh>
    <rPh sb="5" eb="7">
      <t>ケイエイ</t>
    </rPh>
    <rPh sb="7" eb="9">
      <t>ノウカ</t>
    </rPh>
    <rPh sb="10" eb="12">
      <t>ノウカ</t>
    </rPh>
    <rPh sb="13" eb="15">
      <t>ホウジン</t>
    </rPh>
    <rPh sb="15" eb="16">
      <t>カ</t>
    </rPh>
    <rPh sb="18" eb="20">
      <t>バアイ</t>
    </rPh>
    <rPh sb="21" eb="22">
      <t>フク</t>
    </rPh>
    <rPh sb="25" eb="27">
      <t>シュタイ</t>
    </rPh>
    <phoneticPr fontId="3"/>
  </si>
  <si>
    <t>２．集落営農組織（法人化した組織を含む）が主体</t>
    <rPh sb="2" eb="4">
      <t>シュウラク</t>
    </rPh>
    <rPh sb="4" eb="6">
      <t>エイノウ</t>
    </rPh>
    <rPh sb="6" eb="8">
      <t>ソシキ</t>
    </rPh>
    <rPh sb="9" eb="12">
      <t>ホウジンカ</t>
    </rPh>
    <rPh sb="14" eb="16">
      <t>ソシキ</t>
    </rPh>
    <rPh sb="17" eb="18">
      <t>フク</t>
    </rPh>
    <rPh sb="21" eb="23">
      <t>シュタイ</t>
    </rPh>
    <phoneticPr fontId="3"/>
  </si>
  <si>
    <t>３．大規模経営農家、集落営農組織が半々程度</t>
    <rPh sb="2" eb="5">
      <t>ダイキボ</t>
    </rPh>
    <rPh sb="5" eb="7">
      <t>ケイエイ</t>
    </rPh>
    <rPh sb="7" eb="9">
      <t>ノウカ</t>
    </rPh>
    <rPh sb="10" eb="12">
      <t>シュウラク</t>
    </rPh>
    <rPh sb="12" eb="14">
      <t>エイノウ</t>
    </rPh>
    <rPh sb="14" eb="16">
      <t>ソシキ</t>
    </rPh>
    <rPh sb="17" eb="19">
      <t>ハンハン</t>
    </rPh>
    <rPh sb="19" eb="21">
      <t>テイド</t>
    </rPh>
    <phoneticPr fontId="3"/>
  </si>
  <si>
    <t>４．農地利用集積は進んでいない</t>
    <rPh sb="2" eb="4">
      <t>ノウチ</t>
    </rPh>
    <rPh sb="4" eb="6">
      <t>リヨウ</t>
    </rPh>
    <rPh sb="6" eb="8">
      <t>シュウセキ</t>
    </rPh>
    <rPh sb="9" eb="10">
      <t>スス</t>
    </rPh>
    <phoneticPr fontId="3"/>
  </si>
  <si>
    <t>市町村の皆様、アンケートへのご協力ありがとうございました。</t>
    <rPh sb="0" eb="3">
      <t>シチョウソン</t>
    </rPh>
    <rPh sb="4" eb="6">
      <t>ミナサマ</t>
    </rPh>
    <rPh sb="15" eb="17">
      <t>キョウリョク</t>
    </rPh>
    <phoneticPr fontId="2"/>
  </si>
  <si>
    <t>１　長野県独自の取組について、お尋ねします。</t>
    <rPh sb="2" eb="5">
      <t>ナガノケン</t>
    </rPh>
    <rPh sb="5" eb="7">
      <t>ドクジ</t>
    </rPh>
    <rPh sb="8" eb="10">
      <t>トリクミ</t>
    </rPh>
    <rPh sb="16" eb="17">
      <t>タズ</t>
    </rPh>
    <phoneticPr fontId="2"/>
  </si>
  <si>
    <t>５　農村の地域コミュニティの維持・強化への貢献について
　お尋ねします。</t>
    <rPh sb="2" eb="4">
      <t>ノウソン</t>
    </rPh>
    <rPh sb="5" eb="7">
      <t>チイキ</t>
    </rPh>
    <rPh sb="14" eb="16">
      <t>イジ</t>
    </rPh>
    <rPh sb="17" eb="19">
      <t>キョウカ</t>
    </rPh>
    <rPh sb="21" eb="23">
      <t>コウケン</t>
    </rPh>
    <rPh sb="30" eb="31">
      <t>タズ</t>
    </rPh>
    <phoneticPr fontId="2"/>
  </si>
  <si>
    <t>７　多面的機能支払交付金制度に対する要望等についてお尋
　ねします。</t>
    <rPh sb="2" eb="5">
      <t>タメンテキ</t>
    </rPh>
    <rPh sb="5" eb="7">
      <t>キノウ</t>
    </rPh>
    <rPh sb="7" eb="9">
      <t>シハライ</t>
    </rPh>
    <rPh sb="9" eb="12">
      <t>コウフキン</t>
    </rPh>
    <rPh sb="12" eb="14">
      <t>セイド</t>
    </rPh>
    <rPh sb="15" eb="16">
      <t>タイ</t>
    </rPh>
    <rPh sb="18" eb="20">
      <t>ヨウボウ</t>
    </rPh>
    <rPh sb="20" eb="21">
      <t>トウ</t>
    </rPh>
    <rPh sb="26" eb="27">
      <t>タズ</t>
    </rPh>
    <phoneticPr fontId="2"/>
  </si>
  <si>
    <t>６　構造改革の後押し等地域農業への貢献についてお尋ねし
　ます。</t>
    <rPh sb="2" eb="4">
      <t>コウゾウ</t>
    </rPh>
    <rPh sb="4" eb="6">
      <t>カイカク</t>
    </rPh>
    <rPh sb="7" eb="9">
      <t>アトオ</t>
    </rPh>
    <rPh sb="10" eb="11">
      <t>トウ</t>
    </rPh>
    <rPh sb="11" eb="13">
      <t>チイキ</t>
    </rPh>
    <rPh sb="13" eb="15">
      <t>ノウギョウ</t>
    </rPh>
    <rPh sb="17" eb="19">
      <t>コウケン</t>
    </rPh>
    <rPh sb="24" eb="25">
      <t>タズ</t>
    </rPh>
    <phoneticPr fontId="2"/>
  </si>
  <si>
    <t>４　自然災害の防災・減災・復旧についてお尋ねします。</t>
    <rPh sb="2" eb="4">
      <t>シゼン</t>
    </rPh>
    <rPh sb="4" eb="6">
      <t>サイガイ</t>
    </rPh>
    <rPh sb="7" eb="9">
      <t>ボウサイ</t>
    </rPh>
    <rPh sb="10" eb="12">
      <t>ゲンサイ</t>
    </rPh>
    <rPh sb="13" eb="15">
      <t>フッキュウ</t>
    </rPh>
    <rPh sb="20" eb="21">
      <t>タズ</t>
    </rPh>
    <phoneticPr fontId="2"/>
  </si>
  <si>
    <t>３　農村環境の保全・向上についてお尋ねします。</t>
    <rPh sb="2" eb="4">
      <t>ノウソン</t>
    </rPh>
    <rPh sb="4" eb="6">
      <t>カンキョウ</t>
    </rPh>
    <rPh sb="7" eb="9">
      <t>ホゼン</t>
    </rPh>
    <rPh sb="10" eb="12">
      <t>コウジョウ</t>
    </rPh>
    <rPh sb="17" eb="18">
      <t>タズ</t>
    </rPh>
    <phoneticPr fontId="2"/>
  </si>
  <si>
    <t>２　農業用施設の機能増進についてお尋ねします。</t>
    <rPh sb="2" eb="5">
      <t>ノウギョウヨウ</t>
    </rPh>
    <rPh sb="5" eb="7">
      <t>シセツ</t>
    </rPh>
    <rPh sb="8" eb="10">
      <t>キノウ</t>
    </rPh>
    <rPh sb="10" eb="12">
      <t>ゾウシン</t>
    </rPh>
    <rPh sb="17" eb="18">
      <t>タズ</t>
    </rPh>
    <phoneticPr fontId="2"/>
  </si>
  <si>
    <t>１　地域資源の適切な保全管理についてお尋ねします。</t>
    <rPh sb="2" eb="4">
      <t>チイキ</t>
    </rPh>
    <rPh sb="4" eb="6">
      <t>シゲン</t>
    </rPh>
    <rPh sb="7" eb="9">
      <t>テキセツ</t>
    </rPh>
    <rPh sb="10" eb="12">
      <t>ホゼン</t>
    </rPh>
    <rPh sb="12" eb="14">
      <t>カンリ</t>
    </rPh>
    <rPh sb="19" eb="20">
      <t>タズ</t>
    </rPh>
    <phoneticPr fontId="2"/>
  </si>
  <si>
    <t>多面的機能支払交付金の効果等に関するアンケート（【国】調査票）</t>
    <rPh sb="11" eb="13">
      <t>コウカ</t>
    </rPh>
    <rPh sb="13" eb="14">
      <t>トウ</t>
    </rPh>
    <rPh sb="15" eb="16">
      <t>カン</t>
    </rPh>
    <rPh sb="25" eb="26">
      <t>クニ</t>
    </rPh>
    <rPh sb="27" eb="29">
      <t>チョウサ</t>
    </rPh>
    <rPh sb="29" eb="30">
      <t>ヒョウ</t>
    </rPh>
    <phoneticPr fontId="3"/>
  </si>
  <si>
    <t>多面的機能支払交付金の効果等に関するアンケート（県独自の取組調査票）</t>
    <rPh sb="11" eb="13">
      <t>コウカ</t>
    </rPh>
    <rPh sb="13" eb="14">
      <t>トウ</t>
    </rPh>
    <rPh sb="15" eb="16">
      <t>カン</t>
    </rPh>
    <rPh sb="24" eb="25">
      <t>ケン</t>
    </rPh>
    <rPh sb="25" eb="27">
      <t>ドクジ</t>
    </rPh>
    <rPh sb="28" eb="30">
      <t>トリクミ</t>
    </rPh>
    <rPh sb="30" eb="33">
      <t>チョウサヒョウ</t>
    </rPh>
    <phoneticPr fontId="3"/>
  </si>
  <si>
    <t>Ｑ1６</t>
    <phoneticPr fontId="2"/>
  </si>
  <si>
    <t>◆女性活躍の推進</t>
    <rPh sb="1" eb="3">
      <t>ジョセイ</t>
    </rPh>
    <rPh sb="3" eb="5">
      <t>カツヤク</t>
    </rPh>
    <rPh sb="6" eb="8">
      <t>スイシン</t>
    </rPh>
    <phoneticPr fontId="2"/>
  </si>
  <si>
    <t>１．いる</t>
    <phoneticPr fontId="3"/>
  </si>
  <si>
    <t>２．いない</t>
    <phoneticPr fontId="3"/>
  </si>
  <si>
    <t>％</t>
    <phoneticPr fontId="2"/>
  </si>
  <si>
    <t>Ｑ1７</t>
    <phoneticPr fontId="2"/>
  </si>
  <si>
    <t>◆都市農村交流の促進</t>
    <rPh sb="1" eb="3">
      <t>トシ</t>
    </rPh>
    <rPh sb="3" eb="5">
      <t>ノウソン</t>
    </rPh>
    <rPh sb="5" eb="7">
      <t>コウリュウ</t>
    </rPh>
    <rPh sb="8" eb="10">
      <t>ソクシン</t>
    </rPh>
    <phoneticPr fontId="2"/>
  </si>
  <si>
    <t>１．いる</t>
    <phoneticPr fontId="3"/>
  </si>
  <si>
    <t>２．いない</t>
    <phoneticPr fontId="3"/>
  </si>
  <si>
    <t>１．いる</t>
    <phoneticPr fontId="3"/>
  </si>
  <si>
    <t>　活動組織の役員の方はいらっしゃいますか。
　　（役員とは規約別紙にある活動組織構成員一覧の１．代表及び２．役員を指し
　　　ます。）
　該当するもの１つにチェック“■”を付けてください。</t>
    <rPh sb="1" eb="3">
      <t>カツドウ</t>
    </rPh>
    <rPh sb="3" eb="5">
      <t>ソシキ</t>
    </rPh>
    <rPh sb="6" eb="8">
      <t>ヤクイン</t>
    </rPh>
    <rPh sb="9" eb="10">
      <t>カタ</t>
    </rPh>
    <rPh sb="25" eb="27">
      <t>ヤクイン</t>
    </rPh>
    <rPh sb="29" eb="31">
      <t>キヤク</t>
    </rPh>
    <rPh sb="31" eb="33">
      <t>ベッシ</t>
    </rPh>
    <rPh sb="36" eb="38">
      <t>カツドウ</t>
    </rPh>
    <rPh sb="38" eb="40">
      <t>ソシキ</t>
    </rPh>
    <rPh sb="40" eb="43">
      <t>コウセイイン</t>
    </rPh>
    <rPh sb="43" eb="45">
      <t>イチラン</t>
    </rPh>
    <rPh sb="48" eb="50">
      <t>ダイヒョウ</t>
    </rPh>
    <rPh sb="50" eb="51">
      <t>オヨ</t>
    </rPh>
    <rPh sb="54" eb="56">
      <t>ヤクイン</t>
    </rPh>
    <rPh sb="57" eb="58">
      <t>サ</t>
    </rPh>
    <rPh sb="69" eb="71">
      <t>ガイトウ</t>
    </rPh>
    <rPh sb="86" eb="87">
      <t>ツ</t>
    </rPh>
    <phoneticPr fontId="3"/>
  </si>
  <si>
    <t>　活動に参加する女性の割合はどの程度ですか。
　　（活動組織にかかる事務作業や役員会等の活動は除きます。）</t>
    <rPh sb="1" eb="3">
      <t>カツドウ</t>
    </rPh>
    <rPh sb="4" eb="6">
      <t>サンカ</t>
    </rPh>
    <rPh sb="8" eb="10">
      <t>ジョセイ</t>
    </rPh>
    <rPh sb="11" eb="13">
      <t>ワリアイ</t>
    </rPh>
    <rPh sb="16" eb="18">
      <t>テイド</t>
    </rPh>
    <rPh sb="26" eb="28">
      <t>カツドウ</t>
    </rPh>
    <rPh sb="28" eb="30">
      <t>ソシキ</t>
    </rPh>
    <rPh sb="34" eb="36">
      <t>ジム</t>
    </rPh>
    <rPh sb="36" eb="38">
      <t>サギョウ</t>
    </rPh>
    <rPh sb="39" eb="41">
      <t>ヤクイン</t>
    </rPh>
    <rPh sb="41" eb="42">
      <t>カイ</t>
    </rPh>
    <rPh sb="42" eb="43">
      <t>トウ</t>
    </rPh>
    <rPh sb="44" eb="46">
      <t>カツドウ</t>
    </rPh>
    <rPh sb="47" eb="48">
      <t>ノゾ</t>
    </rPh>
    <phoneticPr fontId="3"/>
  </si>
  <si>
    <t>　地域住民以外の方が参加する活動を実施していますか。
　　（例：地域住民以外の方も参加している農業体験、地域住民以外の方も参加し
　　　ている地域のウォーキング大会）
　該当するもの１つにチェック“■”を付けてください。</t>
    <rPh sb="1" eb="3">
      <t>チイキ</t>
    </rPh>
    <rPh sb="3" eb="5">
      <t>ジュウミン</t>
    </rPh>
    <rPh sb="5" eb="7">
      <t>イガイ</t>
    </rPh>
    <rPh sb="8" eb="9">
      <t>カタ</t>
    </rPh>
    <rPh sb="10" eb="12">
      <t>サンカ</t>
    </rPh>
    <rPh sb="14" eb="16">
      <t>カツドウ</t>
    </rPh>
    <rPh sb="17" eb="19">
      <t>ジッシ</t>
    </rPh>
    <rPh sb="30" eb="31">
      <t>レイ</t>
    </rPh>
    <rPh sb="32" eb="34">
      <t>チイキ</t>
    </rPh>
    <rPh sb="34" eb="36">
      <t>ジュウミン</t>
    </rPh>
    <rPh sb="36" eb="38">
      <t>イガイ</t>
    </rPh>
    <rPh sb="39" eb="40">
      <t>カタ</t>
    </rPh>
    <rPh sb="41" eb="43">
      <t>サンカ</t>
    </rPh>
    <rPh sb="47" eb="49">
      <t>ノウギョウ</t>
    </rPh>
    <rPh sb="49" eb="51">
      <t>タイケン</t>
    </rPh>
    <rPh sb="52" eb="54">
      <t>チイキ</t>
    </rPh>
    <rPh sb="54" eb="56">
      <t>ジュウミン</t>
    </rPh>
    <rPh sb="56" eb="58">
      <t>イガイ</t>
    </rPh>
    <rPh sb="59" eb="60">
      <t>カタ</t>
    </rPh>
    <rPh sb="61" eb="63">
      <t>サンカ</t>
    </rPh>
    <rPh sb="71" eb="73">
      <t>チイキ</t>
    </rPh>
    <rPh sb="80" eb="82">
      <t>タイカイ</t>
    </rPh>
    <rPh sb="85" eb="87">
      <t>ガイトウ</t>
    </rPh>
    <rPh sb="102" eb="103">
      <t>ツ</t>
    </rPh>
    <phoneticPr fontId="3"/>
  </si>
  <si>
    <t>　地域住民以外の方が来訪するような景観形成活動を実施していますか。
　　（例：遊休農地に植栽活動を実施し、レンゲ祭りを開催）
　該当するもの１つにチェック“■”を付けてください。</t>
    <rPh sb="1" eb="3">
      <t>チイキ</t>
    </rPh>
    <rPh sb="3" eb="5">
      <t>ジュウミン</t>
    </rPh>
    <rPh sb="5" eb="7">
      <t>イガイ</t>
    </rPh>
    <rPh sb="8" eb="9">
      <t>カタ</t>
    </rPh>
    <rPh sb="10" eb="12">
      <t>ライホウ</t>
    </rPh>
    <rPh sb="17" eb="19">
      <t>ケイカン</t>
    </rPh>
    <rPh sb="19" eb="21">
      <t>ケイセイ</t>
    </rPh>
    <rPh sb="21" eb="23">
      <t>カツドウ</t>
    </rPh>
    <rPh sb="24" eb="26">
      <t>ジッシ</t>
    </rPh>
    <rPh sb="37" eb="38">
      <t>レイ</t>
    </rPh>
    <rPh sb="39" eb="41">
      <t>ユウキュウ</t>
    </rPh>
    <rPh sb="41" eb="43">
      <t>ノウチ</t>
    </rPh>
    <rPh sb="44" eb="46">
      <t>ショクサイ</t>
    </rPh>
    <rPh sb="46" eb="48">
      <t>カツドウ</t>
    </rPh>
    <rPh sb="49" eb="51">
      <t>ジッシ</t>
    </rPh>
    <rPh sb="56" eb="57">
      <t>マツ</t>
    </rPh>
    <rPh sb="59" eb="61">
      <t>カイサイ</t>
    </rPh>
    <rPh sb="64" eb="66">
      <t>ガイトウ</t>
    </rPh>
    <rPh sb="81" eb="82">
      <t>ツ</t>
    </rPh>
    <phoneticPr fontId="3"/>
  </si>
  <si>
    <t>Ｑ20</t>
    <phoneticPr fontId="2"/>
  </si>
  <si>
    <t>Ｑ21</t>
    <phoneticPr fontId="2"/>
  </si>
  <si>
    <t>下之郷水土里まもり隊</t>
    <rPh sb="0" eb="3">
      <t>シモノゴウ</t>
    </rPh>
    <rPh sb="3" eb="4">
      <t>ミズ</t>
    </rPh>
    <rPh sb="4" eb="5">
      <t>ツチ</t>
    </rPh>
    <rPh sb="5" eb="6">
      <t>サト</t>
    </rPh>
    <rPh sb="9" eb="10">
      <t>タイ</t>
    </rPh>
    <phoneticPr fontId="1"/>
  </si>
  <si>
    <t>藤原田水土里会</t>
    <rPh sb="0" eb="2">
      <t>フジワラ</t>
    </rPh>
    <rPh sb="2" eb="3">
      <t>タ</t>
    </rPh>
    <rPh sb="3" eb="4">
      <t>ミズ</t>
    </rPh>
    <rPh sb="4" eb="5">
      <t>ツチ</t>
    </rPh>
    <rPh sb="5" eb="6">
      <t>サト</t>
    </rPh>
    <rPh sb="6" eb="7">
      <t>カイ</t>
    </rPh>
    <phoneticPr fontId="1"/>
  </si>
  <si>
    <t>富士山水土里会</t>
    <rPh sb="0" eb="3">
      <t>フジサン</t>
    </rPh>
    <rPh sb="3" eb="6">
      <t>ミズツチサト</t>
    </rPh>
    <rPh sb="6" eb="7">
      <t>カイ</t>
    </rPh>
    <phoneticPr fontId="1"/>
  </si>
  <si>
    <t>上沖水土里会</t>
    <rPh sb="0" eb="1">
      <t>ウエ</t>
    </rPh>
    <rPh sb="1" eb="2">
      <t>オキ</t>
    </rPh>
    <rPh sb="2" eb="3">
      <t>ミズ</t>
    </rPh>
    <rPh sb="3" eb="4">
      <t>ツチ</t>
    </rPh>
    <rPh sb="4" eb="5">
      <t>サト</t>
    </rPh>
    <rPh sb="5" eb="6">
      <t>カイ</t>
    </rPh>
    <phoneticPr fontId="1"/>
  </si>
  <si>
    <t>中野・水・みどり</t>
    <rPh sb="0" eb="2">
      <t>ナカノ</t>
    </rPh>
    <rPh sb="3" eb="4">
      <t>ミズ</t>
    </rPh>
    <phoneticPr fontId="1"/>
  </si>
  <si>
    <t>古安曽水土里会</t>
    <rPh sb="0" eb="1">
      <t>フル</t>
    </rPh>
    <rPh sb="1" eb="2">
      <t>アン</t>
    </rPh>
    <rPh sb="2" eb="3">
      <t>ソ</t>
    </rPh>
    <rPh sb="3" eb="7">
      <t>ミズツチサトカイ</t>
    </rPh>
    <phoneticPr fontId="1"/>
  </si>
  <si>
    <t>荻窪水土里会</t>
    <rPh sb="0" eb="2">
      <t>オギクボ</t>
    </rPh>
    <rPh sb="2" eb="6">
      <t>ミズツチサトカイ</t>
    </rPh>
    <phoneticPr fontId="1"/>
  </si>
  <si>
    <t>豊里環境保全水土里会</t>
    <rPh sb="0" eb="2">
      <t>トヨサト</t>
    </rPh>
    <rPh sb="2" eb="4">
      <t>カンキョウ</t>
    </rPh>
    <rPh sb="4" eb="6">
      <t>ホゼン</t>
    </rPh>
    <rPh sb="6" eb="10">
      <t>ミズツチサトカイ</t>
    </rPh>
    <phoneticPr fontId="1"/>
  </si>
  <si>
    <t>下室賀水土里会</t>
    <rPh sb="0" eb="1">
      <t>シモ</t>
    </rPh>
    <rPh sb="1" eb="3">
      <t>ムロガ</t>
    </rPh>
    <rPh sb="3" eb="7">
      <t>ミズツチサトカイ</t>
    </rPh>
    <phoneticPr fontId="1"/>
  </si>
  <si>
    <t>半過水土里会</t>
    <rPh sb="0" eb="1">
      <t>ハン</t>
    </rPh>
    <rPh sb="1" eb="2">
      <t>カ</t>
    </rPh>
    <rPh sb="2" eb="6">
      <t>ミズツチサトカイ</t>
    </rPh>
    <phoneticPr fontId="1"/>
  </si>
  <si>
    <t>手塚農水保全会</t>
    <rPh sb="0" eb="1">
      <t>テ</t>
    </rPh>
    <rPh sb="1" eb="2">
      <t>ヅカ</t>
    </rPh>
    <rPh sb="2" eb="4">
      <t>ノウスイ</t>
    </rPh>
    <rPh sb="4" eb="6">
      <t>ホゼン</t>
    </rPh>
    <rPh sb="6" eb="7">
      <t>カイ</t>
    </rPh>
    <phoneticPr fontId="1"/>
  </si>
  <si>
    <t>浦野水土里会</t>
    <rPh sb="0" eb="2">
      <t>ウラノ</t>
    </rPh>
    <rPh sb="2" eb="3">
      <t>ミズ</t>
    </rPh>
    <rPh sb="3" eb="4">
      <t>ツチ</t>
    </rPh>
    <rPh sb="4" eb="5">
      <t>サト</t>
    </rPh>
    <rPh sb="5" eb="6">
      <t>カイ</t>
    </rPh>
    <phoneticPr fontId="1"/>
  </si>
  <si>
    <t>菅平水土里会</t>
    <rPh sb="0" eb="2">
      <t>スガダイラ</t>
    </rPh>
    <rPh sb="2" eb="6">
      <t>ミズツチサトカイ</t>
    </rPh>
    <phoneticPr fontId="1"/>
  </si>
  <si>
    <t>平井水土里会</t>
    <rPh sb="0" eb="2">
      <t>ヒライ</t>
    </rPh>
    <rPh sb="2" eb="6">
      <t>ミズツチサトカイ</t>
    </rPh>
    <phoneticPr fontId="1"/>
  </si>
  <si>
    <t>上塩尻水土里会</t>
    <rPh sb="0" eb="1">
      <t>カミ</t>
    </rPh>
    <rPh sb="1" eb="3">
      <t>シオジリ</t>
    </rPh>
    <rPh sb="3" eb="7">
      <t>ミズツチサトカイ</t>
    </rPh>
    <phoneticPr fontId="1"/>
  </si>
  <si>
    <t>上田城南みどり会</t>
    <rPh sb="0" eb="2">
      <t>ウエダ</t>
    </rPh>
    <rPh sb="2" eb="4">
      <t>ジョウナン</t>
    </rPh>
    <rPh sb="7" eb="8">
      <t>カイ</t>
    </rPh>
    <phoneticPr fontId="1"/>
  </si>
  <si>
    <t>小島水土里会</t>
    <rPh sb="0" eb="2">
      <t>コジマ</t>
    </rPh>
    <rPh sb="2" eb="3">
      <t>ミズ</t>
    </rPh>
    <rPh sb="3" eb="6">
      <t>ツチサトカイ</t>
    </rPh>
    <phoneticPr fontId="1"/>
  </si>
  <si>
    <t>上本郷地域資源保全会</t>
    <rPh sb="0" eb="3">
      <t>カミホンゴウ</t>
    </rPh>
    <rPh sb="3" eb="5">
      <t>チイキ</t>
    </rPh>
    <rPh sb="5" eb="7">
      <t>シゲン</t>
    </rPh>
    <rPh sb="7" eb="9">
      <t>ホゼン</t>
    </rPh>
    <rPh sb="9" eb="10">
      <t>カイ</t>
    </rPh>
    <phoneticPr fontId="1"/>
  </si>
  <si>
    <t>新町農水保全会</t>
    <rPh sb="0" eb="2">
      <t>シンマチ</t>
    </rPh>
    <rPh sb="2" eb="4">
      <t>ノウスイ</t>
    </rPh>
    <rPh sb="4" eb="6">
      <t>ホゼン</t>
    </rPh>
    <rPh sb="6" eb="7">
      <t>カイ</t>
    </rPh>
    <phoneticPr fontId="1"/>
  </si>
  <si>
    <t>五加水土里会</t>
    <rPh sb="0" eb="1">
      <t>ゴ</t>
    </rPh>
    <rPh sb="1" eb="2">
      <t>カ</t>
    </rPh>
    <rPh sb="2" eb="6">
      <t>ミズツチサトカイ</t>
    </rPh>
    <phoneticPr fontId="1"/>
  </si>
  <si>
    <t>北原水無月会</t>
    <rPh sb="0" eb="2">
      <t>キタハラ</t>
    </rPh>
    <rPh sb="2" eb="5">
      <t>ミナヅキ</t>
    </rPh>
    <rPh sb="5" eb="6">
      <t>カイ</t>
    </rPh>
    <phoneticPr fontId="1"/>
  </si>
  <si>
    <t>横沢水土里会</t>
    <rPh sb="0" eb="2">
      <t>ヨコサワ</t>
    </rPh>
    <rPh sb="2" eb="3">
      <t>ミズ</t>
    </rPh>
    <rPh sb="3" eb="4">
      <t>ツチ</t>
    </rPh>
    <rPh sb="4" eb="5">
      <t>サト</t>
    </rPh>
    <rPh sb="5" eb="6">
      <t>カイ</t>
    </rPh>
    <phoneticPr fontId="1"/>
  </si>
  <si>
    <t>真田水土里会</t>
    <rPh sb="0" eb="2">
      <t>サナダ</t>
    </rPh>
    <rPh sb="2" eb="6">
      <t>ミズツチサトカイ</t>
    </rPh>
    <phoneticPr fontId="1"/>
  </si>
  <si>
    <t>赤井水土里会</t>
    <rPh sb="0" eb="2">
      <t>アカイ</t>
    </rPh>
    <rPh sb="2" eb="6">
      <t>ミズツチサトカイ</t>
    </rPh>
    <phoneticPr fontId="1"/>
  </si>
  <si>
    <t>下之条水土里会</t>
    <rPh sb="0" eb="1">
      <t>シモ</t>
    </rPh>
    <rPh sb="1" eb="2">
      <t>ノ</t>
    </rPh>
    <rPh sb="2" eb="3">
      <t>ジョウ</t>
    </rPh>
    <rPh sb="3" eb="7">
      <t>ミズツチサトカイ</t>
    </rPh>
    <phoneticPr fontId="1"/>
  </si>
  <si>
    <t>西内水土里会</t>
    <rPh sb="0" eb="2">
      <t>ニシウチ</t>
    </rPh>
    <rPh sb="2" eb="6">
      <t>ミズツチサトカイ</t>
    </rPh>
    <phoneticPr fontId="1"/>
  </si>
  <si>
    <t>赤坂美野里の郷</t>
    <rPh sb="0" eb="2">
      <t>アカサカ</t>
    </rPh>
    <rPh sb="2" eb="3">
      <t>ビ</t>
    </rPh>
    <rPh sb="3" eb="4">
      <t>ノ</t>
    </rPh>
    <rPh sb="4" eb="5">
      <t>サト</t>
    </rPh>
    <rPh sb="6" eb="7">
      <t>サト</t>
    </rPh>
    <phoneticPr fontId="1"/>
  </si>
  <si>
    <t>下本郷水土里会</t>
    <rPh sb="0" eb="1">
      <t>シモ</t>
    </rPh>
    <rPh sb="1" eb="3">
      <t>ホンゴウ</t>
    </rPh>
    <rPh sb="3" eb="7">
      <t>ミズツチサトカイ</t>
    </rPh>
    <phoneticPr fontId="1"/>
  </si>
  <si>
    <t>舞田地域資源保全会</t>
    <rPh sb="0" eb="1">
      <t>マイ</t>
    </rPh>
    <rPh sb="1" eb="2">
      <t>タ</t>
    </rPh>
    <rPh sb="2" eb="4">
      <t>チイキ</t>
    </rPh>
    <rPh sb="4" eb="6">
      <t>シゲン</t>
    </rPh>
    <rPh sb="6" eb="8">
      <t>ホゼン</t>
    </rPh>
    <rPh sb="8" eb="9">
      <t>カイ</t>
    </rPh>
    <phoneticPr fontId="1"/>
  </si>
  <si>
    <t>下郷環境保全水土里会</t>
    <rPh sb="0" eb="2">
      <t>シモゴウ</t>
    </rPh>
    <rPh sb="2" eb="4">
      <t>カンキョウ</t>
    </rPh>
    <rPh sb="4" eb="6">
      <t>ホゼン</t>
    </rPh>
    <rPh sb="6" eb="10">
      <t>ミズツチサトカイ</t>
    </rPh>
    <phoneticPr fontId="1"/>
  </si>
  <si>
    <t>岩清水穂田瑠美の里</t>
    <rPh sb="0" eb="3">
      <t>イワシミズ</t>
    </rPh>
    <rPh sb="3" eb="4">
      <t>ホ</t>
    </rPh>
    <rPh sb="4" eb="5">
      <t>タ</t>
    </rPh>
    <rPh sb="5" eb="6">
      <t>ル</t>
    </rPh>
    <rPh sb="6" eb="7">
      <t>ビ</t>
    </rPh>
    <rPh sb="8" eb="9">
      <t>サト</t>
    </rPh>
    <phoneticPr fontId="1"/>
  </si>
  <si>
    <t>下塩尻美土里会</t>
    <rPh sb="0" eb="1">
      <t>シモ</t>
    </rPh>
    <rPh sb="1" eb="3">
      <t>シオジリ</t>
    </rPh>
    <rPh sb="3" eb="4">
      <t>ビ</t>
    </rPh>
    <rPh sb="4" eb="5">
      <t>ツチ</t>
    </rPh>
    <rPh sb="5" eb="6">
      <t>サト</t>
    </rPh>
    <rPh sb="6" eb="7">
      <t>カイ</t>
    </rPh>
    <phoneticPr fontId="1"/>
  </si>
  <si>
    <t>矢沢みどりの会</t>
    <rPh sb="0" eb="2">
      <t>ヤザワ</t>
    </rPh>
    <rPh sb="6" eb="7">
      <t>カイ</t>
    </rPh>
    <phoneticPr fontId="1"/>
  </si>
  <si>
    <t>大日向水土里会</t>
    <rPh sb="0" eb="3">
      <t>オオヒナタ</t>
    </rPh>
    <rPh sb="3" eb="7">
      <t>ミズツチサトカイ</t>
    </rPh>
    <phoneticPr fontId="1"/>
  </si>
  <si>
    <t>和子水土里会</t>
    <rPh sb="0" eb="2">
      <t>カズコ</t>
    </rPh>
    <rPh sb="2" eb="6">
      <t>ミズツチサトカイ</t>
    </rPh>
    <phoneticPr fontId="1"/>
  </si>
  <si>
    <t>下和子農友会</t>
    <rPh sb="0" eb="1">
      <t>シモ</t>
    </rPh>
    <rPh sb="1" eb="3">
      <t>カズコ</t>
    </rPh>
    <rPh sb="3" eb="4">
      <t>ノウ</t>
    </rPh>
    <rPh sb="4" eb="5">
      <t>ユウ</t>
    </rPh>
    <rPh sb="5" eb="6">
      <t>カイ</t>
    </rPh>
    <phoneticPr fontId="1"/>
  </si>
  <si>
    <t>武石沖自治会有志の会</t>
    <rPh sb="0" eb="2">
      <t>タケイシ</t>
    </rPh>
    <rPh sb="2" eb="3">
      <t>オキ</t>
    </rPh>
    <rPh sb="3" eb="6">
      <t>ジチカイ</t>
    </rPh>
    <rPh sb="6" eb="8">
      <t>ユウシ</t>
    </rPh>
    <rPh sb="9" eb="10">
      <t>カイ</t>
    </rPh>
    <phoneticPr fontId="1"/>
  </si>
  <si>
    <t>十人農家組合</t>
    <rPh sb="0" eb="2">
      <t>ジュウニン</t>
    </rPh>
    <rPh sb="2" eb="4">
      <t>ノウカ</t>
    </rPh>
    <rPh sb="4" eb="6">
      <t>クミアイ</t>
    </rPh>
    <phoneticPr fontId="1"/>
  </si>
  <si>
    <t>辰ノ口水土里会</t>
  </si>
  <si>
    <t>菅平牧場畜産農業協同組合</t>
  </si>
  <si>
    <t>下本入自治会</t>
  </si>
  <si>
    <t>余里水土里会</t>
  </si>
  <si>
    <t>福田郷みどり会</t>
  </si>
  <si>
    <t>仁古田水土里会</t>
  </si>
  <si>
    <t>篭田堰地域資源保全会</t>
  </si>
  <si>
    <t>横尾水土里の会</t>
    <rPh sb="0" eb="2">
      <t>ヨコオ</t>
    </rPh>
    <rPh sb="2" eb="5">
      <t>ミドリ</t>
    </rPh>
    <rPh sb="6" eb="7">
      <t>カイ</t>
    </rPh>
    <phoneticPr fontId="1"/>
  </si>
  <si>
    <t>畑山水土里会</t>
    <rPh sb="0" eb="2">
      <t>ハタヤマ</t>
    </rPh>
    <rPh sb="2" eb="5">
      <t>ミドリ</t>
    </rPh>
    <rPh sb="5" eb="6">
      <t>カイ</t>
    </rPh>
    <phoneticPr fontId="1"/>
  </si>
  <si>
    <t>上横道自治会</t>
  </si>
  <si>
    <t>大久保勤農老士隊</t>
  </si>
  <si>
    <t>新屋野竹灌水組合</t>
  </si>
  <si>
    <t>東北畑灌組合</t>
  </si>
  <si>
    <t>上野原灌水組合</t>
  </si>
  <si>
    <t>下塚水土里会</t>
  </si>
  <si>
    <t>飯沼水土里会</t>
  </si>
  <si>
    <t>越戸水土里会</t>
    <rPh sb="0" eb="2">
      <t>コウド</t>
    </rPh>
    <rPh sb="2" eb="6">
      <t>ミドリカイ</t>
    </rPh>
    <phoneticPr fontId="2"/>
  </si>
  <si>
    <t>茂沢水土里会</t>
    <rPh sb="0" eb="2">
      <t>モザワ</t>
    </rPh>
    <rPh sb="2" eb="6">
      <t>ミドリカイ</t>
    </rPh>
    <phoneticPr fontId="2"/>
  </si>
  <si>
    <t>東前山水土里会</t>
    <rPh sb="0" eb="7">
      <t>ヒガシマエヤマミドリカイ</t>
    </rPh>
    <phoneticPr fontId="2"/>
  </si>
  <si>
    <t>秋和水土里会</t>
    <rPh sb="0" eb="5">
      <t>アキワミドリ</t>
    </rPh>
    <rPh sb="5" eb="6">
      <t>カイ</t>
    </rPh>
    <phoneticPr fontId="2"/>
  </si>
  <si>
    <t>柳沢みどり会</t>
    <rPh sb="0" eb="2">
      <t>ヤナギサワ</t>
    </rPh>
    <rPh sb="5" eb="6">
      <t>カイ</t>
    </rPh>
    <phoneticPr fontId="2"/>
  </si>
  <si>
    <t>尾野山水土里会</t>
    <rPh sb="0" eb="3">
      <t>オノヤマ</t>
    </rPh>
    <rPh sb="3" eb="7">
      <t>ミドリカイ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</si>
</sst>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1"/>
      <color theme="1"/>
      <name val="游ゴシック"/>
      <family val="2"/>
      <charset val="128"/>
      <scheme val="minor"/>
    </font>
    <font>
      <sz val="11"/>
      <color theme="1"/>
      <name val="ＭＳ 明朝"/>
      <family val="1"/>
      <charset val="128"/>
    </font>
    <font>
      <sz val="6"/>
      <name val="游ゴシック"/>
      <family val="2"/>
      <charset val="128"/>
      <scheme val="minor"/>
    </font>
    <font>
      <sz val="6"/>
      <name val="ＭＳ Ｐゴシック"/>
      <family val="3"/>
      <charset val="128"/>
    </font>
    <font>
      <sz val="14"/>
      <name val="HG丸ｺﾞｼｯｸM-PRO"/>
      <family val="3"/>
      <charset val="128"/>
    </font>
    <font>
      <sz val="12"/>
      <name val="HG丸ｺﾞｼｯｸM-PRO"/>
      <family val="3"/>
      <charset val="128"/>
    </font>
    <font>
      <sz val="11"/>
      <color theme="1"/>
      <name val="HG丸ｺﾞｼｯｸM-PRO"/>
      <family val="3"/>
      <charset val="128"/>
    </font>
    <font>
      <sz val="16"/>
      <color theme="1"/>
      <name val="ＭＳ 明朝"/>
      <family val="1"/>
      <charset val="128"/>
    </font>
    <font>
      <sz val="16"/>
      <color theme="1"/>
      <name val="HG丸ｺﾞｼｯｸM-PRO"/>
      <family val="3"/>
      <charset val="128"/>
    </font>
    <font>
      <sz val="11"/>
      <name val="HG丸ｺﾞｼｯｸM-PRO"/>
      <family val="3"/>
      <charset val="128"/>
    </font>
    <font>
      <b/>
      <sz val="12"/>
      <color theme="3"/>
      <name val="HG丸ｺﾞｼｯｸM-PRO"/>
      <family val="3"/>
      <charset val="128"/>
    </font>
    <font>
      <sz val="12"/>
      <color theme="1"/>
      <name val="HG丸ｺﾞｼｯｸM-PRO"/>
      <family val="3"/>
      <charset val="128"/>
    </font>
    <font>
      <sz val="9"/>
      <name val="HG丸ｺﾞｼｯｸM-PRO"/>
      <family val="3"/>
      <charset val="128"/>
    </font>
    <font>
      <sz val="10"/>
      <name val="HG丸ｺﾞｼｯｸM-PRO"/>
      <family val="3"/>
      <charset val="128"/>
    </font>
    <font>
      <sz val="14"/>
      <color theme="1"/>
      <name val="HG丸ｺﾞｼｯｸM-PRO"/>
      <family val="3"/>
      <charset val="128"/>
    </font>
    <font>
      <sz val="16"/>
      <name val="HG丸ｺﾞｼｯｸM-PRO"/>
      <family val="3"/>
      <charset val="128"/>
    </font>
    <font>
      <b/>
      <i/>
      <sz val="14"/>
      <color rgb="FFFF0000"/>
      <name val="ＭＳ ゴシック"/>
      <family val="3"/>
      <charset val="128"/>
    </font>
    <font>
      <sz val="14"/>
      <color theme="1"/>
      <name val="ＭＳ 明朝"/>
      <family val="1"/>
      <charset val="128"/>
    </font>
    <font>
      <sz val="14"/>
      <color theme="1"/>
      <name val="HGｺﾞｼｯｸM"/>
      <family val="3"/>
      <charset val="128"/>
    </font>
    <font>
      <sz val="22"/>
      <color theme="1"/>
      <name val="ＭＳ ゴシック"/>
      <family val="3"/>
      <charset val="128"/>
    </font>
    <font>
      <b/>
      <sz val="12"/>
      <name val="HG丸ｺﾞｼｯｸM-PRO"/>
      <family val="3"/>
      <charset val="128"/>
    </font>
    <font>
      <b/>
      <sz val="14"/>
      <name val="HG丸ｺﾞｼｯｸM-PRO"/>
      <family val="3"/>
      <charset val="128"/>
    </font>
    <font>
      <b/>
      <sz val="24"/>
      <name val="HG丸ｺﾞｼｯｸM-PRO"/>
      <family val="3"/>
      <charset val="128"/>
    </font>
    <font>
      <b/>
      <sz val="11"/>
      <color theme="1"/>
      <name val="ＭＳ 明朝"/>
      <family val="1"/>
      <charset val="128"/>
    </font>
    <font>
      <b/>
      <sz val="16"/>
      <color theme="1"/>
      <name val="ＭＳ ゴシック"/>
      <family val="3"/>
      <charset val="128"/>
    </font>
    <font>
      <sz val="6"/>
      <name val="游ゴシック"/>
      <family val="3"/>
      <charset val="128"/>
      <scheme val="minor"/>
    </font>
    <font>
      <b/>
      <i/>
      <sz val="13"/>
      <color rgb="FFFF0000"/>
      <name val="ＭＳ ゴシック"/>
      <family val="3"/>
      <charset val="128"/>
    </font>
    <font>
      <sz val="14"/>
      <color theme="1"/>
      <name val="游ゴシック"/>
      <family val="2"/>
      <charset val="128"/>
      <scheme val="minor"/>
    </font>
    <font>
      <b/>
      <sz val="14"/>
      <color theme="1"/>
      <name val="游ゴシック"/>
      <family val="2"/>
      <charset val="128"/>
      <scheme val="minor"/>
    </font>
    <font>
      <sz val="13"/>
      <color theme="1"/>
      <name val="游ゴシック"/>
      <family val="2"/>
      <charset val="128"/>
      <scheme val="minor"/>
    </font>
    <font>
      <b/>
      <sz val="16"/>
      <name val="HG丸ｺﾞｼｯｸM-PRO"/>
      <family val="3"/>
      <charset val="128"/>
    </font>
    <font>
      <b/>
      <sz val="16"/>
      <color theme="1"/>
      <name val="游ゴシック"/>
      <family val="2"/>
      <scheme val="minor"/>
    </font>
    <font>
      <b/>
      <sz val="16"/>
      <color theme="1"/>
      <name val="ＭＳ 明朝"/>
      <family val="1"/>
      <charset val="128"/>
    </font>
    <font>
      <sz val="16"/>
      <color theme="1"/>
      <name val="游ゴシック"/>
      <family val="2"/>
      <scheme val="minor"/>
    </font>
    <font>
      <b/>
      <sz val="16"/>
      <color theme="1"/>
      <name val="游ゴシック"/>
      <family val="2"/>
      <charset val="128"/>
      <scheme val="minor"/>
    </font>
    <font>
      <b/>
      <sz val="11"/>
      <color theme="3"/>
      <name val="游ゴシック"/>
      <family val="2"/>
      <charset val="128"/>
      <scheme val="minor"/>
    </font>
    <font>
      <b/>
      <sz val="11"/>
      <color rgb="FFFA7D00"/>
      <name val="游ゴシック"/>
      <family val="2"/>
      <charset val="128"/>
      <scheme val="minor"/>
    </font>
    <font>
      <b/>
      <sz val="36"/>
      <color rgb="FFFF0000"/>
      <name val="ＭＳ ゴシック"/>
      <family val="3"/>
      <charset val="128"/>
    </font>
    <font>
      <sz val="11"/>
      <color theme="1"/>
      <name val="ＭＳ ゴシック"/>
      <family val="3"/>
      <charset val="128"/>
    </font>
    <font>
      <sz val="12"/>
      <color theme="1"/>
      <name val="ＭＳ ゴシック"/>
      <family val="3"/>
      <charset val="128"/>
    </font>
    <font>
      <sz val="20"/>
      <color theme="1"/>
      <name val="ＭＳ 明朝"/>
      <family val="1"/>
      <charset val="128"/>
    </font>
    <font>
      <sz val="16"/>
      <color theme="1"/>
      <name val="ＭＳ ゴシック"/>
      <family val="3"/>
      <charset val="128"/>
    </font>
    <font>
      <sz val="13"/>
      <color theme="1"/>
      <name val="HG丸ｺﾞｼｯｸM-PRO"/>
      <family val="3"/>
      <charset val="128"/>
    </font>
    <font>
      <i/>
      <sz val="14"/>
      <color theme="1"/>
      <name val="ＭＳ ゴシック"/>
      <family val="3"/>
      <charset val="128"/>
    </font>
    <font>
      <b/>
      <sz val="16"/>
      <color theme="1"/>
      <name val="HG丸ｺﾞｼｯｸM-PRO"/>
      <family val="3"/>
      <charset val="128"/>
    </font>
    <font>
      <b/>
      <i/>
      <sz val="14"/>
      <color theme="1"/>
      <name val="ＭＳ ゴシック"/>
      <family val="3"/>
      <charset val="128"/>
    </font>
    <font>
      <b/>
      <sz val="14"/>
      <color theme="1"/>
      <name val="HG丸ｺﾞｼｯｸM-PRO"/>
      <family val="3"/>
      <charset val="128"/>
    </font>
    <font>
      <sz val="12"/>
      <color theme="1"/>
      <name val="游ゴシック"/>
      <family val="2"/>
      <scheme val="minor"/>
    </font>
    <font>
      <b/>
      <sz val="18"/>
      <name val="HG丸ｺﾞｼｯｸM-PRO"/>
      <family val="3"/>
      <charset val="128"/>
    </font>
    <font>
      <b/>
      <sz val="24"/>
      <color rgb="FFFF0000"/>
      <name val="HG丸ｺﾞｼｯｸM-PRO"/>
      <family val="3"/>
      <charset val="128"/>
    </font>
    <font>
      <sz val="14"/>
      <color rgb="FFFF0000"/>
      <name val="HG丸ｺﾞｼｯｸM-PRO"/>
      <family val="3"/>
      <charset val="128"/>
    </font>
    <font>
      <b/>
      <sz val="16"/>
      <color rgb="FFFF0000"/>
      <name val="HG丸ｺﾞｼｯｸM-PRO"/>
      <family val="3"/>
      <charset val="128"/>
    </font>
    <font>
      <b/>
      <sz val="11"/>
      <color rgb="FFFF0000"/>
      <name val="ＭＳ 明朝"/>
      <family val="1"/>
      <charset val="128"/>
    </font>
    <font>
      <b/>
      <sz val="14"/>
      <color rgb="FFFF0000"/>
      <name val="HG丸ｺﾞｼｯｸM-PRO"/>
      <family val="3"/>
      <charset val="128"/>
    </font>
    <font>
      <sz val="11"/>
      <color rgb="FFFF0000"/>
      <name val="ＭＳ 明朝"/>
      <family val="1"/>
      <charset val="128"/>
    </font>
    <font>
      <b/>
      <sz val="14"/>
      <color rgb="FFFF0000"/>
      <name val="ＭＳ ゴシック"/>
      <family val="3"/>
      <charset val="128"/>
    </font>
    <font>
      <sz val="16"/>
      <color rgb="FFFF0000"/>
      <name val="HG丸ｺﾞｼｯｸM-PRO"/>
      <family val="3"/>
      <charset val="128"/>
    </font>
    <font>
      <sz val="18"/>
      <color rgb="FFFF0000"/>
      <name val="ＭＳ 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0"/>
        <bgColor indexed="64"/>
      </patternFill>
    </fill>
    <fill>
      <patternFill patternType="solid">
        <fgColor rgb="FFFFCCFF"/>
        <bgColor indexed="64"/>
      </patternFill>
    </fill>
    <fill>
      <patternFill patternType="solid">
        <fgColor rgb="FF92D050"/>
        <bgColor indexed="64"/>
      </patternFill>
    </fill>
    <fill>
      <patternFill patternType="solid">
        <fgColor rgb="FFFFC000"/>
        <bgColor indexed="64"/>
      </patternFill>
    </fill>
    <fill>
      <patternFill patternType="solid">
        <fgColor theme="8" tint="0.7999816888943144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11">
    <xf numFmtId="0" fontId="0" fillId="0" borderId="0" xfId="0">
      <alignment vertical="center"/>
    </xf>
    <xf numFmtId="0" fontId="1" fillId="0" borderId="0" xfId="0" applyFont="1">
      <alignment vertical="center"/>
    </xf>
    <xf numFmtId="0" fontId="5" fillId="0" borderId="0" xfId="0" applyFont="1" applyBorder="1" applyAlignment="1">
      <alignment vertical="center"/>
    </xf>
    <xf numFmtId="0" fontId="5" fillId="0" borderId="0" xfId="0" applyFont="1" applyAlignment="1"/>
    <xf numFmtId="0" fontId="9" fillId="0" borderId="0" xfId="0" applyFont="1" applyAlignment="1">
      <alignment horizontal="center"/>
    </xf>
    <xf numFmtId="0" fontId="9" fillId="0" borderId="0" xfId="0" applyFont="1" applyAlignment="1"/>
    <xf numFmtId="0" fontId="10" fillId="0" borderId="0" xfId="0" applyFont="1" applyAlignment="1"/>
    <xf numFmtId="0" fontId="0" fillId="0" borderId="0" xfId="0" applyAlignment="1"/>
    <xf numFmtId="0" fontId="4" fillId="0" borderId="0"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2" xfId="0" applyFont="1" applyBorder="1" applyAlignment="1">
      <alignment horizontal="center"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center" vertical="center"/>
    </xf>
    <xf numFmtId="0" fontId="15" fillId="0" borderId="0" xfId="0" applyFont="1" applyBorder="1" applyAlignment="1">
      <alignment vertical="center"/>
    </xf>
    <xf numFmtId="0" fontId="15" fillId="0" borderId="6" xfId="0" applyFont="1" applyBorder="1" applyAlignment="1">
      <alignment horizontal="center" vertical="center"/>
    </xf>
    <xf numFmtId="0" fontId="15"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4" fillId="0" borderId="0" xfId="0" applyFont="1" applyAlignment="1">
      <alignment horizontal="center"/>
    </xf>
    <xf numFmtId="0" fontId="4" fillId="0" borderId="0" xfId="0" applyFont="1" applyAlignment="1">
      <alignment horizontal="right" indent="1"/>
    </xf>
    <xf numFmtId="0" fontId="4" fillId="0" borderId="0" xfId="0" applyFont="1" applyAlignment="1">
      <alignment vertical="center" wrapText="1"/>
    </xf>
    <xf numFmtId="0" fontId="15" fillId="2" borderId="0" xfId="0" quotePrefix="1" applyFont="1" applyFill="1" applyAlignment="1">
      <alignment horizontal="center" vertical="top"/>
    </xf>
    <xf numFmtId="0" fontId="4" fillId="0" borderId="0" xfId="0" applyFont="1" applyAlignment="1">
      <alignment vertical="top" wrapText="1"/>
    </xf>
    <xf numFmtId="0" fontId="17" fillId="0" borderId="0" xfId="0" applyFont="1">
      <alignment vertical="center"/>
    </xf>
    <xf numFmtId="0" fontId="14" fillId="0" borderId="0" xfId="0" applyFont="1">
      <alignment vertical="center"/>
    </xf>
    <xf numFmtId="0" fontId="1" fillId="2" borderId="0" xfId="0" applyFont="1" applyFill="1">
      <alignment vertical="center"/>
    </xf>
    <xf numFmtId="0" fontId="8" fillId="2" borderId="0" xfId="0" applyFont="1" applyFill="1">
      <alignment vertical="center"/>
    </xf>
    <xf numFmtId="0" fontId="8" fillId="2" borderId="0" xfId="0" applyFont="1" applyFill="1" applyAlignment="1"/>
    <xf numFmtId="0" fontId="7" fillId="0" borderId="0" xfId="0" applyFont="1">
      <alignment vertical="center"/>
    </xf>
    <xf numFmtId="0" fontId="8" fillId="0" borderId="0" xfId="0" applyFont="1">
      <alignment vertical="center"/>
    </xf>
    <xf numFmtId="0" fontId="21" fillId="0" borderId="0" xfId="0" applyFont="1" applyBorder="1" applyAlignment="1">
      <alignment vertical="center"/>
    </xf>
    <xf numFmtId="0" fontId="23" fillId="0" borderId="0" xfId="0" applyFo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2" xfId="0" applyNumberFormat="1" applyFont="1" applyBorder="1" applyAlignment="1">
      <alignment horizontal="left" vertical="center"/>
    </xf>
    <xf numFmtId="0" fontId="4" fillId="0" borderId="13" xfId="0" applyNumberFormat="1" applyFont="1" applyBorder="1" applyAlignment="1">
      <alignment horizontal="left" vertical="center"/>
    </xf>
    <xf numFmtId="0" fontId="4" fillId="0" borderId="13" xfId="0" applyNumberFormat="1" applyFont="1" applyBorder="1" applyAlignment="1">
      <alignment horizontal="left" vertical="center" wrapText="1"/>
    </xf>
    <xf numFmtId="0" fontId="4" fillId="0" borderId="11" xfId="0" applyFont="1" applyBorder="1" applyAlignment="1">
      <alignment vertical="center"/>
    </xf>
    <xf numFmtId="0" fontId="4" fillId="0" borderId="21" xfId="0" applyNumberFormat="1" applyFont="1" applyBorder="1" applyAlignment="1">
      <alignment horizontal="left" vertical="center" wrapText="1"/>
    </xf>
    <xf numFmtId="0" fontId="26" fillId="0" borderId="0" xfId="0" applyFont="1" applyBorder="1" applyAlignment="1">
      <alignment vertical="center"/>
    </xf>
    <xf numFmtId="0" fontId="4" fillId="0" borderId="0" xfId="0" quotePrefix="1" applyFont="1" applyAlignment="1">
      <alignment horizontal="left" vertical="center"/>
    </xf>
    <xf numFmtId="0" fontId="27" fillId="0" borderId="0" xfId="0" applyFont="1" applyAlignment="1">
      <alignment vertical="center"/>
    </xf>
    <xf numFmtId="0" fontId="27" fillId="0" borderId="0" xfId="0" applyFont="1" applyAlignment="1"/>
    <xf numFmtId="0" fontId="28" fillId="0" borderId="0" xfId="0" applyFont="1" applyAlignment="1"/>
    <xf numFmtId="0" fontId="29" fillId="0" borderId="0" xfId="0" applyFont="1" applyAlignment="1"/>
    <xf numFmtId="0" fontId="20" fillId="0" borderId="0" xfId="0" applyNumberFormat="1" applyFont="1" applyBorder="1" applyAlignment="1">
      <alignment horizontal="left" vertical="center"/>
    </xf>
    <xf numFmtId="0" fontId="20" fillId="0" borderId="0" xfId="0" applyFont="1" applyBorder="1" applyAlignment="1">
      <alignment vertical="center"/>
    </xf>
    <xf numFmtId="0" fontId="30" fillId="0" borderId="0" xfId="0" applyFont="1" applyBorder="1" applyAlignment="1">
      <alignment vertical="center"/>
    </xf>
    <xf numFmtId="0" fontId="15" fillId="0" borderId="0" xfId="0" applyFont="1" applyAlignment="1">
      <alignment vertical="top" wrapText="1"/>
    </xf>
    <xf numFmtId="0" fontId="30" fillId="0" borderId="0" xfId="0" applyFont="1" applyFill="1" applyBorder="1" applyAlignment="1">
      <alignment horizontal="left" vertical="center"/>
    </xf>
    <xf numFmtId="0" fontId="31" fillId="0" borderId="0" xfId="0" applyFont="1" applyAlignment="1"/>
    <xf numFmtId="0" fontId="32" fillId="0" borderId="0" xfId="0" applyFont="1">
      <alignment vertical="center"/>
    </xf>
    <xf numFmtId="0" fontId="33" fillId="0" borderId="0" xfId="0" applyFont="1" applyAlignment="1"/>
    <xf numFmtId="0" fontId="15" fillId="0" borderId="9" xfId="0" quotePrefix="1" applyFont="1" applyBorder="1" applyAlignment="1">
      <alignment horizontal="center" vertical="center"/>
    </xf>
    <xf numFmtId="0" fontId="15" fillId="0" borderId="11" xfId="0" quotePrefix="1" applyFont="1" applyBorder="1" applyAlignment="1">
      <alignment horizontal="center" vertical="center"/>
    </xf>
    <xf numFmtId="0" fontId="34" fillId="0" borderId="0" xfId="0" applyFont="1" applyAlignment="1"/>
    <xf numFmtId="0" fontId="38" fillId="5" borderId="0" xfId="0" applyFont="1" applyFill="1">
      <alignment vertical="center"/>
    </xf>
    <xf numFmtId="0" fontId="37" fillId="5" borderId="0" xfId="0" applyFont="1" applyFill="1" applyAlignment="1">
      <alignment vertical="center"/>
    </xf>
    <xf numFmtId="0" fontId="37" fillId="6" borderId="0" xfId="0" applyFont="1" applyFill="1" applyAlignment="1">
      <alignment vertical="center"/>
    </xf>
    <xf numFmtId="0" fontId="38" fillId="6" borderId="0" xfId="0" applyFont="1" applyFill="1">
      <alignment vertical="center"/>
    </xf>
    <xf numFmtId="0" fontId="38" fillId="0" borderId="0" xfId="0" applyFont="1">
      <alignment vertical="center"/>
    </xf>
    <xf numFmtId="0" fontId="32" fillId="7" borderId="0" xfId="0" applyFont="1" applyFill="1" applyAlignment="1">
      <alignment horizontal="center" vertical="center"/>
    </xf>
    <xf numFmtId="0" fontId="1" fillId="7" borderId="0" xfId="0" applyFont="1" applyFill="1">
      <alignment vertical="center"/>
    </xf>
    <xf numFmtId="0" fontId="32" fillId="7" borderId="0" xfId="0" applyFont="1" applyFill="1" applyAlignment="1">
      <alignment horizontal="center" vertical="top"/>
    </xf>
    <xf numFmtId="0" fontId="9" fillId="0" borderId="0" xfId="0" applyFont="1" applyBorder="1" applyAlignment="1">
      <alignment horizontal="center" vertical="center"/>
    </xf>
    <xf numFmtId="0" fontId="5" fillId="0" borderId="0" xfId="0" applyFont="1" applyBorder="1" applyAlignment="1">
      <alignment horizontal="center" vertical="center"/>
    </xf>
    <xf numFmtId="0" fontId="15" fillId="0" borderId="0" xfId="0" applyFont="1" applyBorder="1" applyAlignment="1">
      <alignment horizontal="center" vertical="center"/>
    </xf>
    <xf numFmtId="0" fontId="11" fillId="0" borderId="0" xfId="0" applyFont="1">
      <alignment vertical="center"/>
    </xf>
    <xf numFmtId="0" fontId="9" fillId="0" borderId="0" xfId="0" applyFont="1" applyBorder="1" applyAlignment="1">
      <alignment vertical="center"/>
    </xf>
    <xf numFmtId="0" fontId="9" fillId="0" borderId="1" xfId="0" applyFont="1" applyBorder="1" applyAlignment="1">
      <alignment vertical="center"/>
    </xf>
    <xf numFmtId="0" fontId="9" fillId="0" borderId="3" xfId="0" applyFont="1" applyBorder="1" applyAlignment="1">
      <alignment horizontal="center" vertical="center"/>
    </xf>
    <xf numFmtId="0" fontId="9" fillId="0" borderId="4" xfId="0" applyFont="1" applyFill="1" applyBorder="1" applyAlignment="1">
      <alignment vertical="center"/>
    </xf>
    <xf numFmtId="0" fontId="9" fillId="0" borderId="5" xfId="0" applyFont="1" applyFill="1" applyBorder="1" applyAlignment="1">
      <alignment horizontal="center" vertical="center"/>
    </xf>
    <xf numFmtId="0" fontId="9" fillId="0" borderId="6" xfId="0" applyFont="1" applyFill="1" applyBorder="1" applyAlignment="1">
      <alignment horizontal="right" vertical="center"/>
    </xf>
    <xf numFmtId="0" fontId="9" fillId="0" borderId="8" xfId="0" applyFont="1" applyFill="1" applyBorder="1" applyAlignment="1">
      <alignment horizontal="center" vertical="center"/>
    </xf>
    <xf numFmtId="0" fontId="5" fillId="0" borderId="0" xfId="0" quotePrefix="1" applyFont="1" applyAlignment="1">
      <alignment horizontal="left" vertical="top"/>
    </xf>
    <xf numFmtId="0" fontId="37" fillId="6" borderId="0" xfId="0" applyFont="1" applyFill="1" applyAlignment="1">
      <alignment vertical="center"/>
    </xf>
    <xf numFmtId="0" fontId="8" fillId="2" borderId="0" xfId="0" applyFont="1" applyFill="1" applyAlignment="1"/>
    <xf numFmtId="0" fontId="39" fillId="0" borderId="22" xfId="0" applyFont="1" applyBorder="1" applyAlignment="1">
      <alignment horizontal="center" vertical="center"/>
    </xf>
    <xf numFmtId="0" fontId="41" fillId="7" borderId="0" xfId="0" applyFont="1" applyFill="1" applyAlignment="1">
      <alignment horizontal="center" vertical="center"/>
    </xf>
    <xf numFmtId="0" fontId="41" fillId="8" borderId="22" xfId="0" applyFont="1" applyFill="1" applyBorder="1" applyAlignment="1">
      <alignment horizontal="center" vertical="center"/>
    </xf>
    <xf numFmtId="0" fontId="8" fillId="2" borderId="0" xfId="0" quotePrefix="1" applyFont="1" applyFill="1" applyAlignment="1">
      <alignment horizontal="center" vertical="top"/>
    </xf>
    <xf numFmtId="0" fontId="43" fillId="0" borderId="0" xfId="0" applyFont="1">
      <alignment vertical="center"/>
    </xf>
    <xf numFmtId="0" fontId="44" fillId="0" borderId="0" xfId="0" applyFont="1" applyBorder="1" applyAlignment="1">
      <alignment vertical="center"/>
    </xf>
    <xf numFmtId="0" fontId="8" fillId="0" borderId="0" xfId="0" applyFont="1" applyBorder="1" applyAlignment="1">
      <alignment vertical="center"/>
    </xf>
    <xf numFmtId="0" fontId="14" fillId="0" borderId="0" xfId="0" applyFont="1" applyBorder="1" applyAlignment="1">
      <alignment vertical="center"/>
    </xf>
    <xf numFmtId="0" fontId="46" fillId="0" borderId="0" xfId="0" applyFont="1" applyBorder="1" applyAlignment="1">
      <alignment vertical="center"/>
    </xf>
    <xf numFmtId="0" fontId="9" fillId="0" borderId="0" xfId="0" applyFont="1" applyAlignment="1">
      <alignment vertical="center"/>
    </xf>
    <xf numFmtId="0" fontId="6" fillId="0" borderId="1"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horizontal="center" vertical="center"/>
    </xf>
    <xf numFmtId="0" fontId="6" fillId="0" borderId="5" xfId="0" applyFont="1" applyBorder="1" applyAlignment="1"/>
    <xf numFmtId="0" fontId="6" fillId="0" borderId="5" xfId="0" applyFont="1" applyBorder="1" applyAlignment="1">
      <alignment vertical="center"/>
    </xf>
    <xf numFmtId="0" fontId="6" fillId="0" borderId="6" xfId="0" applyFont="1" applyBorder="1" applyAlignment="1">
      <alignment horizontal="center" vertical="center"/>
    </xf>
    <xf numFmtId="0" fontId="6" fillId="0" borderId="8" xfId="0" applyFont="1" applyBorder="1" applyAlignment="1">
      <alignment vertical="center"/>
    </xf>
    <xf numFmtId="0" fontId="15" fillId="2" borderId="0" xfId="0" quotePrefix="1" applyFont="1" applyFill="1" applyAlignment="1">
      <alignment horizontal="center" vertical="center"/>
    </xf>
    <xf numFmtId="0" fontId="15" fillId="6" borderId="0" xfId="0" quotePrefix="1" applyFont="1" applyFill="1" applyAlignment="1">
      <alignment horizontal="center" vertical="center"/>
    </xf>
    <xf numFmtId="0" fontId="6" fillId="0" borderId="0" xfId="0" applyFont="1" applyAlignment="1">
      <alignment horizontal="center" vertical="center"/>
    </xf>
    <xf numFmtId="0" fontId="11" fillId="0" borderId="0" xfId="0" applyFont="1" applyFill="1" applyBorder="1" applyAlignment="1">
      <alignment horizontal="left" vertical="center"/>
    </xf>
    <xf numFmtId="0" fontId="47" fillId="0" borderId="9" xfId="0" applyFont="1" applyBorder="1" applyAlignment="1">
      <alignment vertical="center"/>
    </xf>
    <xf numFmtId="0" fontId="47" fillId="0" borderId="10" xfId="0" applyFont="1" applyBorder="1" applyAlignment="1">
      <alignment vertical="center"/>
    </xf>
    <xf numFmtId="0" fontId="47" fillId="0" borderId="11" xfId="0" applyFont="1" applyBorder="1" applyAlignment="1">
      <alignment vertical="center"/>
    </xf>
    <xf numFmtId="0" fontId="1" fillId="7" borderId="9" xfId="0" applyFont="1" applyFill="1" applyBorder="1">
      <alignment vertical="center"/>
    </xf>
    <xf numFmtId="0" fontId="41" fillId="7" borderId="10" xfId="0" applyFont="1" applyFill="1" applyBorder="1" applyAlignment="1">
      <alignment horizontal="center" vertical="center"/>
    </xf>
    <xf numFmtId="0" fontId="1" fillId="7" borderId="11" xfId="0" applyFont="1" applyFill="1" applyBorder="1">
      <alignment vertical="center"/>
    </xf>
    <xf numFmtId="0" fontId="44" fillId="0" borderId="0" xfId="0" applyNumberFormat="1" applyFont="1" applyBorder="1" applyAlignment="1">
      <alignment horizontal="left" vertical="center"/>
    </xf>
    <xf numFmtId="0" fontId="24" fillId="7" borderId="0" xfId="0" applyFont="1" applyFill="1" applyBorder="1" applyAlignment="1">
      <alignment horizontal="center" vertical="center"/>
    </xf>
    <xf numFmtId="0" fontId="23" fillId="7" borderId="9" xfId="0" applyFont="1" applyFill="1" applyBorder="1">
      <alignment vertical="center"/>
    </xf>
    <xf numFmtId="0" fontId="24" fillId="7" borderId="10" xfId="0" applyFont="1" applyFill="1" applyBorder="1" applyAlignment="1">
      <alignment horizontal="center" vertical="center"/>
    </xf>
    <xf numFmtId="0" fontId="23" fillId="7" borderId="11" xfId="0" applyFont="1" applyFill="1" applyBorder="1">
      <alignment vertical="center"/>
    </xf>
    <xf numFmtId="0" fontId="50" fillId="0" borderId="0" xfId="0" applyFont="1" applyAlignment="1">
      <alignment vertical="center" wrapText="1"/>
    </xf>
    <xf numFmtId="0" fontId="52" fillId="0" borderId="0" xfId="0" applyFont="1">
      <alignment vertical="center"/>
    </xf>
    <xf numFmtId="0" fontId="51" fillId="0" borderId="0" xfId="0" applyFont="1" applyBorder="1" applyAlignment="1">
      <alignment vertical="center"/>
    </xf>
    <xf numFmtId="0" fontId="53" fillId="0" borderId="0" xfId="0" applyFont="1" applyBorder="1" applyAlignment="1">
      <alignment vertical="center"/>
    </xf>
    <xf numFmtId="0" fontId="53" fillId="0" borderId="0" xfId="0" applyFont="1" applyAlignment="1">
      <alignment vertical="center" wrapText="1"/>
    </xf>
    <xf numFmtId="0" fontId="54" fillId="0" borderId="0" xfId="0" applyFont="1">
      <alignment vertical="center"/>
    </xf>
    <xf numFmtId="0" fontId="54" fillId="0" borderId="0" xfId="0" applyFont="1" applyAlignment="1">
      <alignment vertical="center"/>
    </xf>
    <xf numFmtId="0" fontId="51" fillId="2" borderId="0" xfId="0" quotePrefix="1" applyFont="1" applyFill="1" applyAlignment="1">
      <alignment horizontal="center" vertical="center"/>
    </xf>
    <xf numFmtId="0" fontId="55" fillId="0" borderId="0" xfId="0" applyFont="1" applyAlignment="1">
      <alignment vertical="center"/>
    </xf>
    <xf numFmtId="0" fontId="56" fillId="2" borderId="0" xfId="0" quotePrefix="1" applyFont="1" applyFill="1" applyAlignment="1">
      <alignment horizontal="center" vertical="top"/>
    </xf>
    <xf numFmtId="0" fontId="46" fillId="0" borderId="9"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11" xfId="0" applyFont="1" applyFill="1" applyBorder="1" applyAlignment="1">
      <alignment horizontal="center" vertical="center"/>
    </xf>
    <xf numFmtId="0" fontId="8" fillId="2" borderId="0" xfId="0" applyFont="1" applyFill="1" applyAlignment="1">
      <alignment vertical="center"/>
    </xf>
    <xf numFmtId="0" fontId="4" fillId="0" borderId="0" xfId="0" applyFont="1" applyAlignment="1">
      <alignment vertical="center" wrapText="1"/>
    </xf>
    <xf numFmtId="0" fontId="40" fillId="0" borderId="0" xfId="0" applyFont="1" applyAlignment="1">
      <alignment horizontal="center" vertical="center"/>
    </xf>
    <xf numFmtId="0" fontId="8" fillId="0" borderId="0" xfId="0" applyFont="1" applyAlignment="1">
      <alignment vertical="center"/>
    </xf>
    <xf numFmtId="0" fontId="46" fillId="0" borderId="9" xfId="0" applyNumberFormat="1" applyFont="1" applyBorder="1" applyAlignment="1">
      <alignment horizontal="center" vertical="center"/>
    </xf>
    <xf numFmtId="0" fontId="46" fillId="0" borderId="10" xfId="0" applyNumberFormat="1" applyFont="1" applyBorder="1" applyAlignment="1">
      <alignment horizontal="center" vertical="center"/>
    </xf>
    <xf numFmtId="0" fontId="46" fillId="0" borderId="11" xfId="0" applyNumberFormat="1" applyFont="1" applyBorder="1" applyAlignment="1">
      <alignment horizontal="center" vertical="center"/>
    </xf>
    <xf numFmtId="0" fontId="49" fillId="8" borderId="0" xfId="0" applyFont="1" applyFill="1" applyAlignment="1">
      <alignment horizontal="center" vertical="center"/>
    </xf>
    <xf numFmtId="0" fontId="48" fillId="9" borderId="0" xfId="0" applyFont="1" applyFill="1" applyAlignment="1">
      <alignment horizontal="center" vertical="center"/>
    </xf>
    <xf numFmtId="0" fontId="4" fillId="0" borderId="0" xfId="0" applyFont="1" applyBorder="1" applyAlignment="1">
      <alignment horizontal="right" vertical="center"/>
    </xf>
    <xf numFmtId="0" fontId="24" fillId="0" borderId="0" xfId="0" applyFont="1" applyAlignment="1">
      <alignment horizontal="left" vertical="center"/>
    </xf>
    <xf numFmtId="0" fontId="24" fillId="4" borderId="0" xfId="0" applyFont="1" applyFill="1" applyAlignment="1">
      <alignment horizontal="left" vertical="center"/>
    </xf>
    <xf numFmtId="0" fontId="24" fillId="4" borderId="0" xfId="0" applyFont="1" applyFill="1" applyAlignment="1">
      <alignment horizontal="left" vertical="center" shrinkToFit="1"/>
    </xf>
    <xf numFmtId="0" fontId="8" fillId="2" borderId="0" xfId="0" applyFont="1" applyFill="1" applyAlignment="1"/>
    <xf numFmtId="0" fontId="4" fillId="0" borderId="0" xfId="0" applyFont="1" applyBorder="1" applyAlignment="1">
      <alignment vertical="center" wrapText="1"/>
    </xf>
    <xf numFmtId="0" fontId="14" fillId="0" borderId="0" xfId="0" applyFont="1" applyAlignment="1">
      <alignment vertical="center" wrapText="1"/>
    </xf>
    <xf numFmtId="0" fontId="6" fillId="4" borderId="0" xfId="0" applyFont="1" applyFill="1" applyAlignment="1">
      <alignment vertical="top" wrapText="1"/>
    </xf>
    <xf numFmtId="0" fontId="19" fillId="8" borderId="0" xfId="0" applyFont="1" applyFill="1" applyAlignment="1">
      <alignment vertical="center"/>
    </xf>
    <xf numFmtId="0" fontId="14" fillId="0" borderId="0" xfId="0" applyFont="1" applyAlignment="1">
      <alignment vertical="center"/>
    </xf>
    <xf numFmtId="0" fontId="14" fillId="0" borderId="0" xfId="0" applyFont="1" applyBorder="1" applyAlignment="1">
      <alignment vertical="center" wrapText="1"/>
    </xf>
    <xf numFmtId="0" fontId="16" fillId="0" borderId="0" xfId="0" applyFont="1" applyAlignment="1">
      <alignment vertical="center" shrinkToFit="1"/>
    </xf>
    <xf numFmtId="0" fontId="16" fillId="0" borderId="0" xfId="0" applyFont="1" applyAlignment="1">
      <alignment vertical="center"/>
    </xf>
    <xf numFmtId="0" fontId="6" fillId="4" borderId="9" xfId="0" applyFont="1" applyFill="1" applyBorder="1" applyAlignment="1">
      <alignment vertical="top" wrapText="1"/>
    </xf>
    <xf numFmtId="0" fontId="6" fillId="4" borderId="10" xfId="0" applyFont="1" applyFill="1" applyBorder="1" applyAlignment="1">
      <alignment vertical="top" wrapText="1"/>
    </xf>
    <xf numFmtId="0" fontId="6" fillId="4" borderId="11" xfId="0" applyFont="1" applyFill="1" applyBorder="1" applyAlignment="1">
      <alignment vertical="top"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xf>
    <xf numFmtId="0" fontId="30" fillId="0" borderId="0" xfId="0" applyFont="1" applyFill="1" applyBorder="1" applyAlignment="1">
      <alignment horizontal="left" vertical="top" wrapText="1"/>
    </xf>
    <xf numFmtId="0" fontId="31" fillId="0" borderId="0" xfId="0" applyFont="1" applyBorder="1" applyAlignment="1">
      <alignment vertical="top"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9" fillId="0" borderId="14" xfId="0" applyNumberFormat="1" applyFont="1" applyBorder="1" applyAlignment="1">
      <alignment horizontal="right" vertical="center" wrapText="1"/>
    </xf>
    <xf numFmtId="0" fontId="9" fillId="0" borderId="15" xfId="0" applyNumberFormat="1" applyFont="1" applyBorder="1" applyAlignment="1">
      <alignment horizontal="right" vertical="center" wrapText="1"/>
    </xf>
    <xf numFmtId="0" fontId="9" fillId="0" borderId="6" xfId="0" applyNumberFormat="1" applyFont="1" applyBorder="1" applyAlignment="1">
      <alignment horizontal="right" vertical="center" wrapText="1"/>
    </xf>
    <xf numFmtId="0" fontId="9" fillId="0" borderId="19" xfId="0" applyNumberFormat="1" applyFont="1" applyBorder="1" applyAlignment="1">
      <alignment horizontal="right" vertical="center" wrapText="1"/>
    </xf>
    <xf numFmtId="0" fontId="12" fillId="4" borderId="16" xfId="0" applyNumberFormat="1" applyFont="1" applyFill="1" applyBorder="1" applyAlignment="1">
      <alignment vertical="top" wrapText="1"/>
    </xf>
    <xf numFmtId="0" fontId="12" fillId="4" borderId="17" xfId="0" applyNumberFormat="1" applyFont="1" applyFill="1" applyBorder="1" applyAlignment="1">
      <alignment vertical="top" wrapText="1"/>
    </xf>
    <xf numFmtId="0" fontId="12" fillId="4" borderId="18" xfId="0" applyNumberFormat="1" applyFont="1" applyFill="1" applyBorder="1" applyAlignment="1">
      <alignment vertical="top" wrapText="1"/>
    </xf>
    <xf numFmtId="0" fontId="12" fillId="4" borderId="20" xfId="0" applyNumberFormat="1" applyFont="1" applyFill="1" applyBorder="1" applyAlignment="1">
      <alignment vertical="top" wrapText="1"/>
    </xf>
    <xf numFmtId="0" fontId="12" fillId="4" borderId="7" xfId="0" applyNumberFormat="1" applyFont="1" applyFill="1" applyBorder="1" applyAlignment="1">
      <alignment vertical="top" wrapText="1"/>
    </xf>
    <xf numFmtId="0" fontId="12" fillId="4" borderId="8" xfId="0" applyNumberFormat="1" applyFont="1" applyFill="1" applyBorder="1" applyAlignment="1">
      <alignment vertical="top" wrapText="1"/>
    </xf>
    <xf numFmtId="0" fontId="19" fillId="8" borderId="0" xfId="0" applyFont="1" applyFill="1" applyAlignment="1">
      <alignment vertical="center" wrapText="1"/>
    </xf>
    <xf numFmtId="0" fontId="13" fillId="0" borderId="9" xfId="0" applyFont="1" applyBorder="1" applyAlignment="1">
      <alignment horizontal="center" vertical="top" wrapText="1"/>
    </xf>
    <xf numFmtId="0" fontId="13" fillId="0" borderId="11" xfId="0" applyFont="1" applyBorder="1" applyAlignment="1">
      <alignment horizontal="center" vertical="top" wrapText="1"/>
    </xf>
    <xf numFmtId="0" fontId="1" fillId="7" borderId="9" xfId="0" applyFont="1" applyFill="1" applyBorder="1" applyAlignment="1">
      <alignment horizontal="center" vertical="center"/>
    </xf>
    <xf numFmtId="0" fontId="1" fillId="7" borderId="10"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8" xfId="0" applyFont="1" applyFill="1" applyBorder="1" applyAlignment="1">
      <alignment horizontal="center" vertical="center"/>
    </xf>
    <xf numFmtId="0" fontId="51" fillId="2" borderId="0" xfId="0" applyFont="1" applyFill="1" applyAlignment="1">
      <alignment vertical="center"/>
    </xf>
    <xf numFmtId="0" fontId="53" fillId="0" borderId="0" xfId="0" applyFont="1" applyAlignment="1">
      <alignment vertical="center" wrapText="1"/>
    </xf>
    <xf numFmtId="0" fontId="57" fillId="10" borderId="0" xfId="0" applyFont="1" applyFill="1" applyAlignment="1">
      <alignment horizontal="center" vertical="center"/>
    </xf>
    <xf numFmtId="0" fontId="37" fillId="6" borderId="0" xfId="0" applyFont="1" applyFill="1" applyAlignment="1">
      <alignment vertical="center"/>
    </xf>
    <xf numFmtId="0" fontId="37" fillId="3" borderId="0" xfId="0" applyFont="1" applyFill="1" applyAlignment="1">
      <alignment vertical="center"/>
    </xf>
    <xf numFmtId="0" fontId="15" fillId="0" borderId="0" xfId="0" applyFont="1" applyBorder="1" applyAlignment="1">
      <alignment vertical="center"/>
    </xf>
    <xf numFmtId="0" fontId="15" fillId="0" borderId="5" xfId="0" applyFont="1" applyBorder="1" applyAlignment="1">
      <alignment vertical="center"/>
    </xf>
    <xf numFmtId="0" fontId="30" fillId="0" borderId="0" xfId="0" applyFont="1" applyBorder="1" applyAlignment="1">
      <alignment vertical="center" wrapText="1"/>
    </xf>
    <xf numFmtId="0" fontId="15" fillId="4" borderId="10" xfId="0" quotePrefix="1" applyFont="1" applyFill="1" applyBorder="1" applyAlignment="1">
      <alignment horizontal="center" vertical="center"/>
    </xf>
    <xf numFmtId="0" fontId="45" fillId="6" borderId="0" xfId="0" applyFont="1" applyFill="1" applyAlignment="1">
      <alignment vertical="center" wrapText="1"/>
    </xf>
    <xf numFmtId="0" fontId="41" fillId="0" borderId="0" xfId="0" applyFont="1" applyAlignment="1">
      <alignment vertical="center" shrinkToFit="1"/>
    </xf>
    <xf numFmtId="0" fontId="39" fillId="0" borderId="22" xfId="0" applyFont="1" applyBorder="1" applyAlignment="1">
      <alignment horizontal="center" vertical="center"/>
    </xf>
    <xf numFmtId="0" fontId="14" fillId="0" borderId="22" xfId="0" applyFont="1" applyBorder="1" applyAlignment="1">
      <alignment horizontal="center" vertical="center" wrapText="1"/>
    </xf>
    <xf numFmtId="0" fontId="14" fillId="0" borderId="22" xfId="0" applyFont="1" applyBorder="1" applyAlignment="1">
      <alignment horizontal="center" vertical="center"/>
    </xf>
    <xf numFmtId="0" fontId="22" fillId="9" borderId="0" xfId="0" applyFont="1" applyFill="1" applyAlignment="1">
      <alignment horizontal="center" vertical="center" shrinkToFit="1"/>
    </xf>
    <xf numFmtId="0" fontId="41" fillId="0" borderId="0" xfId="0" applyFont="1" applyAlignment="1">
      <alignment vertical="center"/>
    </xf>
    <xf numFmtId="0" fontId="4" fillId="0" borderId="0" xfId="0" quotePrefix="1" applyFont="1" applyAlignment="1">
      <alignment vertical="center" wrapText="1"/>
    </xf>
    <xf numFmtId="0" fontId="15" fillId="2" borderId="0" xfId="0" quotePrefix="1" applyFont="1" applyFill="1" applyAlignment="1">
      <alignment horizontal="center" vertical="top"/>
    </xf>
    <xf numFmtId="0" fontId="11" fillId="0" borderId="22"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22" xfId="0" applyFont="1" applyBorder="1" applyAlignment="1">
      <alignment horizontal="center" vertical="center" wrapText="1"/>
    </xf>
    <xf numFmtId="0" fontId="11" fillId="0" borderId="22" xfId="0" applyFont="1" applyBorder="1" applyAlignment="1">
      <alignment horizontal="center" vertical="center"/>
    </xf>
    <xf numFmtId="0" fontId="42" fillId="0" borderId="22" xfId="0" applyFont="1" applyBorder="1" applyAlignment="1">
      <alignment horizontal="center" vertical="center" wrapText="1"/>
    </xf>
    <xf numFmtId="0" fontId="42"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372535</xdr:colOff>
      <xdr:row>6</xdr:row>
      <xdr:rowOff>120650</xdr:rowOff>
    </xdr:from>
    <xdr:to>
      <xdr:col>33</xdr:col>
      <xdr:colOff>262468</xdr:colOff>
      <xdr:row>8</xdr:row>
      <xdr:rowOff>76200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492068" y="1966383"/>
          <a:ext cx="3022600" cy="463550"/>
        </a:xfrm>
        <a:prstGeom prst="wedgeRoundRectCallout">
          <a:avLst>
            <a:gd name="adj1" fmla="val -58810"/>
            <a:gd name="adj2" fmla="val 55650"/>
            <a:gd name="adj3" fmla="val 16667"/>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latin typeface="ＭＳ ゴシック" panose="020B0609070205080204" pitchFamily="49" charset="-128"/>
              <a:ea typeface="ＭＳ ゴシック" panose="020B0609070205080204" pitchFamily="49" charset="-128"/>
            </a:rPr>
            <a:t>プルダウンで市町村名を入力してください。</a:t>
          </a:r>
        </a:p>
      </xdr:txBody>
    </xdr:sp>
    <xdr:clientData/>
  </xdr:twoCellAnchor>
  <xdr:twoCellAnchor>
    <xdr:from>
      <xdr:col>29</xdr:col>
      <xdr:colOff>364068</xdr:colOff>
      <xdr:row>9</xdr:row>
      <xdr:rowOff>6350</xdr:rowOff>
    </xdr:from>
    <xdr:to>
      <xdr:col>33</xdr:col>
      <xdr:colOff>247651</xdr:colOff>
      <xdr:row>13</xdr:row>
      <xdr:rowOff>57150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483601" y="2614083"/>
          <a:ext cx="3016250" cy="1016000"/>
        </a:xfrm>
        <a:prstGeom prst="wedgeRoundRectCallout">
          <a:avLst>
            <a:gd name="adj1" fmla="val -59550"/>
            <a:gd name="adj2" fmla="val -11225"/>
            <a:gd name="adj3" fmla="val 16667"/>
          </a:avLst>
        </a:prstGeom>
        <a:solidFill>
          <a:sysClr val="window" lastClr="FFFFFF"/>
        </a:solidFill>
        <a:ln w="2540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プルダウンで活動組織名を入力してください。</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令和２年度の活動組織名が選択されます。</a:t>
          </a:r>
        </a:p>
      </xdr:txBody>
    </xdr:sp>
    <xdr:clientData/>
  </xdr:twoCellAnchor>
  <xdr:twoCellAnchor>
    <xdr:from>
      <xdr:col>29</xdr:col>
      <xdr:colOff>431802</xdr:colOff>
      <xdr:row>16</xdr:row>
      <xdr:rowOff>182035</xdr:rowOff>
    </xdr:from>
    <xdr:to>
      <xdr:col>36</xdr:col>
      <xdr:colOff>334435</xdr:colOff>
      <xdr:row>20</xdr:row>
      <xdr:rowOff>270935</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8551335" y="4660902"/>
          <a:ext cx="4203700" cy="1104900"/>
        </a:xfrm>
        <a:prstGeom prst="wedgeRoundRectCallout">
          <a:avLst>
            <a:gd name="adj1" fmla="val -58145"/>
            <a:gd name="adj2" fmla="val 33407"/>
            <a:gd name="adj3" fmla="val 16667"/>
          </a:avLst>
        </a:prstGeom>
        <a:solidFill>
          <a:sysClr val="window" lastClr="FFFFFF"/>
        </a:solidFill>
        <a:ln w="25400" cap="flat" cmpd="sng" algn="ctr">
          <a:solidFill>
            <a:srgbClr val="FF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共通</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桃色箇所で該当するもの１つにチェック「■」をプルダウンで</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入力してください。</a:t>
          </a:r>
        </a:p>
      </xdr:txBody>
    </xdr:sp>
    <xdr:clientData/>
  </xdr:twoCellAnchor>
  <xdr:twoCellAnchor>
    <xdr:from>
      <xdr:col>34</xdr:col>
      <xdr:colOff>211665</xdr:colOff>
      <xdr:row>0</xdr:row>
      <xdr:rowOff>160867</xdr:rowOff>
    </xdr:from>
    <xdr:to>
      <xdr:col>61</xdr:col>
      <xdr:colOff>313266</xdr:colOff>
      <xdr:row>7</xdr:row>
      <xdr:rowOff>160867</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11853332" y="160867"/>
          <a:ext cx="10617201" cy="2099733"/>
        </a:xfrm>
        <a:prstGeom prst="wedgeRectCallout">
          <a:avLst>
            <a:gd name="adj1" fmla="val -83432"/>
            <a:gd name="adj2" fmla="val -43145"/>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a:solidFill>
                <a:srgbClr val="FF0000"/>
              </a:solidFill>
              <a:latin typeface="HGP創英角ﾎﾟｯﾌﾟ体" panose="040B0A00000000000000" pitchFamily="50" charset="-128"/>
              <a:ea typeface="HGP創英角ﾎﾟｯﾌﾟ体" panose="040B0A00000000000000" pitchFamily="50" charset="-128"/>
            </a:rPr>
            <a:t>【</a:t>
          </a:r>
          <a:r>
            <a:rPr kumimoji="1" lang="ja-JP" altLang="en-US" sz="3200">
              <a:solidFill>
                <a:srgbClr val="FF0000"/>
              </a:solidFill>
              <a:latin typeface="HGP創英角ﾎﾟｯﾌﾟ体" panose="040B0A00000000000000" pitchFamily="50" charset="-128"/>
              <a:ea typeface="HGP創英角ﾎﾟｯﾌﾟ体" panose="040B0A00000000000000" pitchFamily="50" charset="-128"/>
            </a:rPr>
            <a:t>シートの構成</a:t>
          </a:r>
          <a:r>
            <a:rPr kumimoji="1" lang="en-US" altLang="ja-JP" sz="3200">
              <a:solidFill>
                <a:srgbClr val="FF0000"/>
              </a:solidFill>
              <a:latin typeface="HGP創英角ﾎﾟｯﾌﾟ体" panose="040B0A00000000000000" pitchFamily="50" charset="-128"/>
              <a:ea typeface="HGP創英角ﾎﾟｯﾌﾟ体" panose="040B0A00000000000000" pitchFamily="50" charset="-128"/>
            </a:rPr>
            <a:t>】</a:t>
          </a:r>
        </a:p>
        <a:p>
          <a:pPr algn="l"/>
          <a:r>
            <a:rPr kumimoji="1" lang="ja-JP" altLang="en-US" sz="3200">
              <a:solidFill>
                <a:srgbClr val="FF0000"/>
              </a:solidFill>
              <a:latin typeface="HGP創英角ﾎﾟｯﾌﾟ体" panose="040B0A00000000000000" pitchFamily="50" charset="-128"/>
              <a:ea typeface="HGP創英角ﾎﾟｯﾌﾟ体" panose="040B0A00000000000000" pitchFamily="50" charset="-128"/>
            </a:rPr>
            <a:t>　上段：活動組織用アンケート記入欄（</a:t>
          </a:r>
          <a:r>
            <a:rPr kumimoji="1" lang="en-US" altLang="ja-JP" sz="3200">
              <a:solidFill>
                <a:srgbClr val="FF0000"/>
              </a:solidFill>
              <a:latin typeface="HGP創英角ﾎﾟｯﾌﾟ体" panose="040B0A00000000000000" pitchFamily="50" charset="-128"/>
              <a:ea typeface="HGP創英角ﾎﾟｯﾌﾟ体" panose="040B0A00000000000000" pitchFamily="50" charset="-128"/>
            </a:rPr>
            <a:t>423</a:t>
          </a:r>
          <a:r>
            <a:rPr kumimoji="1" lang="ja-JP" altLang="en-US" sz="3200">
              <a:solidFill>
                <a:srgbClr val="FF0000"/>
              </a:solidFill>
              <a:latin typeface="HGP創英角ﾎﾟｯﾌﾟ体" panose="040B0A00000000000000" pitchFamily="50" charset="-128"/>
              <a:ea typeface="HGP創英角ﾎﾟｯﾌﾟ体" panose="040B0A00000000000000" pitchFamily="50" charset="-128"/>
            </a:rPr>
            <a:t>行まで）</a:t>
          </a:r>
          <a:endParaRPr kumimoji="1" lang="en-US" altLang="ja-JP" sz="3200">
            <a:solidFill>
              <a:srgbClr val="FF0000"/>
            </a:solidFill>
            <a:latin typeface="HGP創英角ﾎﾟｯﾌﾟ体" panose="040B0A00000000000000" pitchFamily="50" charset="-128"/>
            <a:ea typeface="HGP創英角ﾎﾟｯﾌﾟ体" panose="040B0A00000000000000" pitchFamily="50" charset="-128"/>
          </a:endParaRPr>
        </a:p>
        <a:p>
          <a:pPr algn="l"/>
          <a:r>
            <a:rPr kumimoji="1" lang="ja-JP" altLang="en-US" sz="3200">
              <a:solidFill>
                <a:srgbClr val="FF0000"/>
              </a:solidFill>
              <a:latin typeface="HGP創英角ﾎﾟｯﾌﾟ体" panose="040B0A00000000000000" pitchFamily="50" charset="-128"/>
              <a:ea typeface="HGP創英角ﾎﾟｯﾌﾟ体" panose="040B0A00000000000000" pitchFamily="50" charset="-128"/>
            </a:rPr>
            <a:t>　下段：市町村アンケート記入欄（</a:t>
          </a:r>
          <a:r>
            <a:rPr kumimoji="1" lang="en-US" altLang="ja-JP" sz="3200">
              <a:solidFill>
                <a:srgbClr val="FF0000"/>
              </a:solidFill>
              <a:latin typeface="HGP創英角ﾎﾟｯﾌﾟ体" panose="040B0A00000000000000" pitchFamily="50" charset="-128"/>
              <a:ea typeface="HGP創英角ﾎﾟｯﾌﾟ体" panose="040B0A00000000000000" pitchFamily="50" charset="-128"/>
            </a:rPr>
            <a:t>424</a:t>
          </a:r>
          <a:r>
            <a:rPr kumimoji="1" lang="ja-JP" altLang="en-US" sz="3200">
              <a:solidFill>
                <a:srgbClr val="FF0000"/>
              </a:solidFill>
              <a:latin typeface="HGP創英角ﾎﾟｯﾌﾟ体" panose="040B0A00000000000000" pitchFamily="50" charset="-128"/>
              <a:ea typeface="HGP創英角ﾎﾟｯﾌﾟ体" panose="040B0A00000000000000" pitchFamily="50" charset="-128"/>
            </a:rPr>
            <a:t>行より下）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EB795"/>
  <sheetViews>
    <sheetView tabSelected="1" view="pageBreakPreview" zoomScaleNormal="100" zoomScaleSheetLayoutView="100" workbookViewId="0">
      <selection activeCell="D11" sqref="D11:S11"/>
    </sheetView>
  </sheetViews>
  <sheetFormatPr defaultColWidth="5.125" defaultRowHeight="13.5"/>
  <cols>
    <col min="1" max="1" width="7.625" style="1" customWidth="1"/>
    <col min="2" max="2" width="5.875" style="1" customWidth="1"/>
    <col min="3" max="18" width="5.125" style="1"/>
    <col min="19" max="19" width="5.125" style="1" customWidth="1"/>
    <col min="20" max="20" width="6.125" style="1" customWidth="1"/>
    <col min="21" max="21" width="10.75" style="1" hidden="1" customWidth="1"/>
    <col min="22" max="22" width="19.75" style="1" hidden="1" customWidth="1"/>
    <col min="23" max="23" width="13" style="1" hidden="1" customWidth="1"/>
    <col min="24" max="24" width="12.75" style="1" hidden="1" customWidth="1"/>
    <col min="25" max="25" width="23.875" style="1" hidden="1" customWidth="1"/>
    <col min="26" max="26" width="22.375" style="1" hidden="1" customWidth="1"/>
    <col min="27" max="27" width="21.625" style="1" hidden="1" customWidth="1"/>
    <col min="28" max="28" width="19.125" style="1" hidden="1" customWidth="1"/>
    <col min="29" max="29" width="26.625" style="1" hidden="1" customWidth="1"/>
    <col min="30" max="32" width="12" style="1" customWidth="1"/>
    <col min="33" max="16384" width="5.125" style="1"/>
  </cols>
  <sheetData>
    <row r="1" spans="1:27" ht="36" customHeight="1">
      <c r="A1" s="134" t="s">
        <v>1119</v>
      </c>
      <c r="B1" s="134"/>
      <c r="C1" s="134"/>
      <c r="D1" s="134"/>
      <c r="E1" s="134"/>
      <c r="F1" s="134"/>
      <c r="G1" s="134"/>
      <c r="H1" s="134"/>
      <c r="I1" s="134"/>
      <c r="J1" s="134"/>
      <c r="K1" s="134"/>
      <c r="L1" s="134"/>
      <c r="M1" s="134"/>
      <c r="N1" s="134"/>
      <c r="O1" s="134"/>
      <c r="P1" s="134"/>
      <c r="Q1" s="134"/>
      <c r="R1" s="134"/>
      <c r="S1" s="134"/>
      <c r="T1" s="134"/>
    </row>
    <row r="3" spans="1:27" ht="25.5" customHeight="1">
      <c r="A3" s="9" t="s">
        <v>0</v>
      </c>
      <c r="B3" s="10" t="s">
        <v>981</v>
      </c>
      <c r="C3" s="10"/>
      <c r="D3" s="10"/>
      <c r="E3" s="10"/>
      <c r="F3" s="10"/>
      <c r="G3" s="10"/>
      <c r="H3" s="11"/>
      <c r="I3" s="11"/>
      <c r="J3" s="11"/>
      <c r="K3" s="12"/>
      <c r="L3" s="12"/>
      <c r="M3" s="12"/>
      <c r="N3" s="12"/>
      <c r="O3" s="12"/>
      <c r="P3" s="12"/>
      <c r="Q3" s="12"/>
      <c r="R3" s="12"/>
      <c r="S3" s="12"/>
      <c r="T3" s="13"/>
    </row>
    <row r="4" spans="1:27" ht="25.5" customHeight="1">
      <c r="A4" s="14"/>
      <c r="B4" s="190" t="s">
        <v>1</v>
      </c>
      <c r="C4" s="190"/>
      <c r="D4" s="190"/>
      <c r="E4" s="190"/>
      <c r="F4" s="190"/>
      <c r="G4" s="190"/>
      <c r="H4" s="190"/>
      <c r="I4" s="190"/>
      <c r="J4" s="190"/>
      <c r="K4" s="190"/>
      <c r="L4" s="190"/>
      <c r="M4" s="190"/>
      <c r="N4" s="190"/>
      <c r="O4" s="190"/>
      <c r="P4" s="190"/>
      <c r="Q4" s="190"/>
      <c r="R4" s="190"/>
      <c r="S4" s="190"/>
      <c r="T4" s="191"/>
    </row>
    <row r="5" spans="1:27" ht="25.5" customHeight="1">
      <c r="A5" s="16" t="s">
        <v>0</v>
      </c>
      <c r="B5" s="17" t="s">
        <v>2</v>
      </c>
      <c r="C5" s="17"/>
      <c r="D5" s="17"/>
      <c r="E5" s="17"/>
      <c r="F5" s="17"/>
      <c r="G5" s="17"/>
      <c r="H5" s="18"/>
      <c r="I5" s="18"/>
      <c r="J5" s="18"/>
      <c r="K5" s="19"/>
      <c r="L5" s="19"/>
      <c r="M5" s="19"/>
      <c r="N5" s="19"/>
      <c r="O5" s="19"/>
      <c r="P5" s="19"/>
      <c r="Q5" s="19"/>
      <c r="R5" s="19"/>
      <c r="S5" s="19"/>
      <c r="T5" s="20"/>
    </row>
    <row r="6" spans="1:27" ht="20.100000000000001" customHeight="1"/>
    <row r="7" spans="1:27" ht="20.100000000000001" customHeight="1">
      <c r="A7" s="135" t="s">
        <v>3</v>
      </c>
      <c r="B7" s="135"/>
      <c r="C7" s="135"/>
      <c r="D7" s="136" t="s">
        <v>6</v>
      </c>
      <c r="E7" s="136"/>
      <c r="F7" s="136"/>
      <c r="G7" s="136"/>
    </row>
    <row r="8" spans="1:27" ht="20.100000000000001" customHeight="1">
      <c r="A8" s="21"/>
      <c r="B8" s="22"/>
      <c r="C8" s="22"/>
    </row>
    <row r="9" spans="1:27" ht="20.100000000000001" customHeight="1">
      <c r="A9" s="135" t="s">
        <v>4</v>
      </c>
      <c r="B9" s="135"/>
      <c r="C9" s="135"/>
      <c r="D9" s="137" t="s">
        <v>191</v>
      </c>
      <c r="E9" s="137"/>
      <c r="F9" s="137"/>
      <c r="G9" s="137"/>
    </row>
    <row r="10" spans="1:27" ht="20.100000000000001" customHeight="1">
      <c r="A10" s="21"/>
      <c r="B10" s="22"/>
      <c r="C10" s="22"/>
    </row>
    <row r="11" spans="1:27" ht="20.100000000000001" customHeight="1">
      <c r="A11" s="135" t="s">
        <v>5</v>
      </c>
      <c r="B11" s="135"/>
      <c r="C11" s="135"/>
      <c r="D11" s="138"/>
      <c r="E11" s="138"/>
      <c r="F11" s="138"/>
      <c r="G11" s="138"/>
      <c r="H11" s="138"/>
      <c r="I11" s="138"/>
      <c r="J11" s="138"/>
      <c r="K11" s="138"/>
      <c r="L11" s="138"/>
      <c r="M11" s="138"/>
      <c r="N11" s="138"/>
      <c r="O11" s="138"/>
      <c r="P11" s="138"/>
      <c r="Q11" s="138"/>
      <c r="R11" s="138"/>
      <c r="S11" s="138"/>
    </row>
    <row r="12" spans="1:27" ht="18" customHeight="1"/>
    <row r="13" spans="1:27" ht="18" customHeight="1"/>
    <row r="14" spans="1:27" ht="27" customHeight="1">
      <c r="A14" s="143" t="s">
        <v>1118</v>
      </c>
      <c r="B14" s="143"/>
      <c r="C14" s="143"/>
      <c r="D14" s="143"/>
      <c r="E14" s="143"/>
      <c r="F14" s="143"/>
      <c r="G14" s="143"/>
      <c r="H14" s="143"/>
      <c r="I14" s="143"/>
      <c r="J14" s="143"/>
      <c r="K14" s="143"/>
      <c r="L14" s="143"/>
      <c r="M14" s="143"/>
      <c r="N14" s="143"/>
      <c r="O14" s="143"/>
      <c r="P14" s="143"/>
      <c r="Q14" s="143"/>
      <c r="R14" s="143"/>
      <c r="S14" s="143"/>
      <c r="T14" s="143"/>
    </row>
    <row r="15" spans="1:27" ht="21.95" customHeight="1"/>
    <row r="16" spans="1:27" s="7" customFormat="1" ht="21.95" customHeight="1">
      <c r="A16" s="24" t="s">
        <v>8</v>
      </c>
      <c r="B16" s="139" t="s">
        <v>107</v>
      </c>
      <c r="C16" s="139"/>
      <c r="D16" s="139"/>
      <c r="E16" s="139"/>
      <c r="F16" s="139"/>
      <c r="G16" s="139"/>
      <c r="H16" s="139"/>
      <c r="I16" s="139"/>
      <c r="J16" s="139"/>
      <c r="K16" s="139"/>
      <c r="L16" s="139"/>
      <c r="M16" s="139"/>
      <c r="N16" s="139"/>
      <c r="O16" s="139"/>
      <c r="P16" s="139"/>
      <c r="Q16" s="139"/>
      <c r="R16" s="139"/>
      <c r="S16" s="139"/>
      <c r="T16" s="139"/>
      <c r="U16" s="3"/>
      <c r="V16" s="4"/>
      <c r="W16" s="4"/>
      <c r="X16" s="5"/>
      <c r="Y16" s="5"/>
      <c r="Z16" s="3"/>
      <c r="AA16" s="6"/>
    </row>
    <row r="17" spans="2:23" ht="21.95" customHeight="1">
      <c r="B17" s="127" t="s">
        <v>7</v>
      </c>
      <c r="C17" s="127"/>
      <c r="D17" s="127"/>
      <c r="E17" s="127"/>
      <c r="F17" s="127"/>
      <c r="G17" s="127"/>
      <c r="H17" s="127"/>
      <c r="I17" s="127"/>
      <c r="J17" s="127"/>
      <c r="K17" s="127"/>
      <c r="L17" s="127"/>
      <c r="M17" s="127"/>
      <c r="N17" s="127"/>
      <c r="O17" s="127"/>
      <c r="P17" s="127"/>
      <c r="Q17" s="127"/>
      <c r="R17" s="127"/>
      <c r="S17" s="127"/>
    </row>
    <row r="18" spans="2:23" ht="21.95" customHeight="1">
      <c r="B18" s="127"/>
      <c r="C18" s="127"/>
      <c r="D18" s="127"/>
      <c r="E18" s="127"/>
      <c r="F18" s="127"/>
      <c r="G18" s="127"/>
      <c r="H18" s="127"/>
      <c r="I18" s="127"/>
      <c r="J18" s="127"/>
      <c r="K18" s="127"/>
      <c r="L18" s="127"/>
      <c r="M18" s="127"/>
      <c r="N18" s="127"/>
      <c r="O18" s="127"/>
      <c r="P18" s="127"/>
      <c r="Q18" s="127"/>
      <c r="R18" s="127"/>
      <c r="S18" s="127"/>
    </row>
    <row r="19" spans="2:23" ht="21.95" customHeight="1">
      <c r="B19" s="127"/>
      <c r="C19" s="127"/>
      <c r="D19" s="127"/>
      <c r="E19" s="127"/>
      <c r="F19" s="127"/>
      <c r="G19" s="127"/>
      <c r="H19" s="127"/>
      <c r="I19" s="127"/>
      <c r="J19" s="127"/>
      <c r="K19" s="127"/>
      <c r="L19" s="127"/>
      <c r="M19" s="127"/>
      <c r="N19" s="127"/>
      <c r="O19" s="127"/>
      <c r="P19" s="127"/>
      <c r="Q19" s="127"/>
      <c r="R19" s="127"/>
      <c r="S19" s="127"/>
    </row>
    <row r="20" spans="2:23" ht="14.1" customHeight="1"/>
    <row r="21" spans="2:23" ht="21.95" customHeight="1">
      <c r="C21" s="64" t="s">
        <v>971</v>
      </c>
      <c r="D21" s="50" t="s">
        <v>9</v>
      </c>
      <c r="E21" s="50"/>
      <c r="F21" s="50"/>
      <c r="G21" s="50"/>
      <c r="H21" s="50"/>
      <c r="I21" s="50"/>
      <c r="J21" s="50"/>
      <c r="K21" s="15"/>
      <c r="L21" s="15"/>
      <c r="M21" s="15"/>
      <c r="N21" s="31"/>
      <c r="O21" s="31"/>
      <c r="W21" s="69" t="str">
        <f>IF(ISERROR(MATCH("■",C21:C25,0)),"-",MATCH("■",C21:C25,0))</f>
        <v>-</v>
      </c>
    </row>
    <row r="22" spans="2:23" ht="21.95" customHeight="1">
      <c r="C22" s="64" t="s">
        <v>971</v>
      </c>
      <c r="D22" s="50" t="s">
        <v>10</v>
      </c>
      <c r="E22" s="50"/>
      <c r="F22" s="50"/>
      <c r="G22" s="50"/>
      <c r="H22" s="50"/>
      <c r="I22" s="50"/>
      <c r="J22" s="50"/>
      <c r="K22" s="15"/>
      <c r="L22" s="15"/>
      <c r="M22" s="15"/>
      <c r="N22" s="31"/>
      <c r="O22" s="31"/>
    </row>
    <row r="23" spans="2:23" ht="21.95" customHeight="1">
      <c r="C23" s="64" t="s">
        <v>971</v>
      </c>
      <c r="D23" s="50" t="s">
        <v>11</v>
      </c>
      <c r="E23" s="50"/>
      <c r="F23" s="50"/>
      <c r="G23" s="50"/>
      <c r="H23" s="50"/>
      <c r="I23" s="50"/>
      <c r="J23" s="50"/>
      <c r="K23" s="15"/>
      <c r="L23" s="15"/>
      <c r="M23" s="15"/>
      <c r="N23" s="31"/>
      <c r="O23" s="31"/>
    </row>
    <row r="24" spans="2:23" ht="21.95" customHeight="1">
      <c r="C24" s="64" t="s">
        <v>971</v>
      </c>
      <c r="D24" s="50" t="s">
        <v>12</v>
      </c>
      <c r="E24" s="50"/>
      <c r="F24" s="50"/>
      <c r="G24" s="50"/>
      <c r="H24" s="50"/>
      <c r="I24" s="50"/>
      <c r="J24" s="50"/>
      <c r="K24" s="15"/>
      <c r="L24" s="15"/>
      <c r="M24" s="15"/>
      <c r="N24" s="31"/>
      <c r="O24" s="31"/>
    </row>
    <row r="25" spans="2:23" ht="21.95" customHeight="1">
      <c r="C25" s="64" t="s">
        <v>971</v>
      </c>
      <c r="D25" s="50" t="s">
        <v>13</v>
      </c>
      <c r="E25" s="50"/>
      <c r="F25" s="50"/>
      <c r="G25" s="50"/>
      <c r="H25" s="50"/>
      <c r="I25" s="50"/>
      <c r="J25" s="50"/>
      <c r="K25" s="15"/>
      <c r="L25" s="15"/>
      <c r="M25" s="15"/>
      <c r="N25" s="31"/>
      <c r="O25" s="31"/>
    </row>
    <row r="26" spans="2:23" ht="21.95" customHeight="1"/>
    <row r="27" spans="2:23" ht="21.95" customHeight="1">
      <c r="B27" s="141" t="s">
        <v>27</v>
      </c>
      <c r="C27" s="141"/>
      <c r="D27" s="141"/>
      <c r="E27" s="141"/>
      <c r="F27" s="141"/>
      <c r="G27" s="141"/>
      <c r="H27" s="141"/>
      <c r="I27" s="141"/>
      <c r="J27" s="141"/>
      <c r="K27" s="141"/>
      <c r="L27" s="141"/>
      <c r="M27" s="141"/>
      <c r="N27" s="141"/>
      <c r="O27" s="141"/>
      <c r="P27" s="141"/>
      <c r="Q27" s="141"/>
      <c r="R27" s="141"/>
      <c r="S27" s="141"/>
    </row>
    <row r="28" spans="2:23" ht="21.95" customHeight="1">
      <c r="B28" s="141"/>
      <c r="C28" s="141"/>
      <c r="D28" s="141"/>
      <c r="E28" s="141"/>
      <c r="F28" s="141"/>
      <c r="G28" s="141"/>
      <c r="H28" s="141"/>
      <c r="I28" s="141"/>
      <c r="J28" s="141"/>
      <c r="K28" s="141"/>
      <c r="L28" s="141"/>
      <c r="M28" s="141"/>
      <c r="N28" s="141"/>
      <c r="O28" s="141"/>
      <c r="P28" s="141"/>
      <c r="Q28" s="141"/>
      <c r="R28" s="141"/>
      <c r="S28" s="141"/>
    </row>
    <row r="29" spans="2:23" ht="15" customHeight="1"/>
    <row r="30" spans="2:23" ht="27.6" customHeight="1">
      <c r="B30" s="8" t="s">
        <v>28</v>
      </c>
    </row>
    <row r="31" spans="2:23" ht="123.6" customHeight="1">
      <c r="C31" s="142"/>
      <c r="D31" s="142"/>
      <c r="E31" s="142"/>
      <c r="F31" s="142"/>
      <c r="G31" s="142"/>
      <c r="H31" s="142"/>
      <c r="I31" s="142"/>
      <c r="J31" s="142"/>
      <c r="K31" s="142"/>
      <c r="L31" s="142"/>
      <c r="M31" s="142"/>
      <c r="N31" s="142"/>
      <c r="O31" s="142"/>
      <c r="P31" s="142"/>
      <c r="Q31" s="142"/>
      <c r="R31" s="142"/>
    </row>
    <row r="32" spans="2:23" ht="21.95" customHeight="1"/>
    <row r="33" spans="1:27" s="7" customFormat="1" ht="21.95" customHeight="1">
      <c r="A33" s="24" t="s">
        <v>14</v>
      </c>
      <c r="B33" s="139" t="s">
        <v>106</v>
      </c>
      <c r="C33" s="139"/>
      <c r="D33" s="139"/>
      <c r="E33" s="139"/>
      <c r="F33" s="139"/>
      <c r="G33" s="139"/>
      <c r="H33" s="139"/>
      <c r="I33" s="139"/>
      <c r="J33" s="139"/>
      <c r="K33" s="139"/>
      <c r="L33" s="139"/>
      <c r="M33" s="139"/>
      <c r="N33" s="139"/>
      <c r="O33" s="139"/>
      <c r="P33" s="139"/>
      <c r="Q33" s="139"/>
      <c r="R33" s="139"/>
      <c r="S33" s="139"/>
      <c r="T33" s="139"/>
      <c r="U33" s="3"/>
      <c r="V33" s="4"/>
      <c r="W33" s="4"/>
      <c r="X33" s="5"/>
      <c r="Y33" s="5"/>
      <c r="Z33" s="3"/>
      <c r="AA33" s="6"/>
    </row>
    <row r="34" spans="1:27" ht="21.95" customHeight="1">
      <c r="B34" s="127" t="s">
        <v>15</v>
      </c>
      <c r="C34" s="127"/>
      <c r="D34" s="127"/>
      <c r="E34" s="127"/>
      <c r="F34" s="127"/>
      <c r="G34" s="127"/>
      <c r="H34" s="127"/>
      <c r="I34" s="127"/>
      <c r="J34" s="127"/>
      <c r="K34" s="127"/>
      <c r="L34" s="127"/>
      <c r="M34" s="127"/>
      <c r="N34" s="127"/>
      <c r="O34" s="127"/>
      <c r="P34" s="127"/>
      <c r="Q34" s="127"/>
      <c r="R34" s="127"/>
      <c r="S34" s="127"/>
    </row>
    <row r="35" spans="1:27" ht="21.95" customHeight="1">
      <c r="B35" s="127"/>
      <c r="C35" s="127"/>
      <c r="D35" s="127"/>
      <c r="E35" s="127"/>
      <c r="F35" s="127"/>
      <c r="G35" s="127"/>
      <c r="H35" s="127"/>
      <c r="I35" s="127"/>
      <c r="J35" s="127"/>
      <c r="K35" s="127"/>
      <c r="L35" s="127"/>
      <c r="M35" s="127"/>
      <c r="N35" s="127"/>
      <c r="O35" s="127"/>
      <c r="P35" s="127"/>
      <c r="Q35" s="127"/>
      <c r="R35" s="127"/>
      <c r="S35" s="127"/>
    </row>
    <row r="36" spans="1:27" ht="21.95" customHeight="1">
      <c r="B36" s="127"/>
      <c r="C36" s="127"/>
      <c r="D36" s="127"/>
      <c r="E36" s="127"/>
      <c r="F36" s="127"/>
      <c r="G36" s="127"/>
      <c r="H36" s="127"/>
      <c r="I36" s="127"/>
      <c r="J36" s="127"/>
      <c r="K36" s="127"/>
      <c r="L36" s="127"/>
      <c r="M36" s="127"/>
      <c r="N36" s="127"/>
      <c r="O36" s="127"/>
      <c r="P36" s="127"/>
      <c r="Q36" s="127"/>
      <c r="R36" s="127"/>
      <c r="S36" s="127"/>
    </row>
    <row r="37" spans="1:27" ht="15" customHeight="1"/>
    <row r="38" spans="1:27" ht="21.95" customHeight="1">
      <c r="C38" s="64" t="s">
        <v>971</v>
      </c>
      <c r="D38" s="50" t="s">
        <v>16</v>
      </c>
      <c r="E38" s="50"/>
      <c r="F38" s="50"/>
      <c r="G38" s="50"/>
      <c r="H38" s="50"/>
      <c r="I38" s="50"/>
      <c r="J38" s="15"/>
      <c r="K38" s="15"/>
      <c r="L38" s="8"/>
      <c r="M38" s="8"/>
      <c r="N38" s="8"/>
      <c r="O38" s="8"/>
      <c r="P38" s="8"/>
      <c r="Q38" s="8"/>
      <c r="W38" s="69" t="str">
        <f>IF(ISERROR(MATCH("■",C38:C42,0)),"-",MATCH("■",C38:C42,0))</f>
        <v>-</v>
      </c>
    </row>
    <row r="39" spans="1:27" ht="21.95" customHeight="1">
      <c r="C39" s="64" t="s">
        <v>971</v>
      </c>
      <c r="D39" s="50" t="s">
        <v>17</v>
      </c>
      <c r="E39" s="50"/>
      <c r="F39" s="50"/>
      <c r="G39" s="50"/>
      <c r="H39" s="50"/>
      <c r="I39" s="50"/>
      <c r="J39" s="15"/>
      <c r="K39" s="15"/>
      <c r="L39" s="8"/>
      <c r="M39" s="8"/>
      <c r="N39" s="8"/>
      <c r="O39" s="8"/>
      <c r="P39" s="8"/>
      <c r="Q39" s="8"/>
    </row>
    <row r="40" spans="1:27" ht="21.95" customHeight="1">
      <c r="C40" s="64" t="s">
        <v>971</v>
      </c>
      <c r="D40" s="50" t="s">
        <v>18</v>
      </c>
      <c r="E40" s="50"/>
      <c r="F40" s="50"/>
      <c r="G40" s="50"/>
      <c r="H40" s="50"/>
      <c r="I40" s="50"/>
      <c r="J40" s="15"/>
      <c r="K40" s="15"/>
      <c r="L40" s="8"/>
      <c r="M40" s="8"/>
      <c r="N40" s="8"/>
      <c r="O40" s="8"/>
      <c r="P40" s="8"/>
      <c r="Q40" s="8"/>
    </row>
    <row r="41" spans="1:27" ht="21.95" customHeight="1">
      <c r="C41" s="64" t="s">
        <v>971</v>
      </c>
      <c r="D41" s="50" t="s">
        <v>19</v>
      </c>
      <c r="E41" s="50"/>
      <c r="F41" s="50"/>
      <c r="G41" s="50"/>
      <c r="H41" s="50"/>
      <c r="I41" s="50"/>
      <c r="J41" s="15"/>
      <c r="K41" s="15"/>
      <c r="L41" s="8"/>
      <c r="M41" s="8"/>
      <c r="N41" s="8"/>
      <c r="O41" s="8"/>
      <c r="P41" s="8"/>
      <c r="Q41" s="8"/>
    </row>
    <row r="42" spans="1:27" ht="21.95" customHeight="1">
      <c r="C42" s="64" t="s">
        <v>971</v>
      </c>
      <c r="D42" s="50" t="s">
        <v>20</v>
      </c>
      <c r="E42" s="50"/>
      <c r="F42" s="50"/>
      <c r="G42" s="50"/>
      <c r="H42" s="50"/>
      <c r="I42" s="50"/>
      <c r="J42" s="15"/>
      <c r="K42" s="15"/>
      <c r="L42" s="8"/>
      <c r="M42" s="8"/>
      <c r="N42" s="8"/>
      <c r="O42" s="8"/>
      <c r="P42" s="8"/>
      <c r="Q42" s="8"/>
    </row>
    <row r="43" spans="1:27" ht="21.95" customHeight="1"/>
    <row r="44" spans="1:27" s="7" customFormat="1" ht="21.95" customHeight="1">
      <c r="A44" s="84" t="s">
        <v>21</v>
      </c>
      <c r="B44" s="139" t="s">
        <v>982</v>
      </c>
      <c r="C44" s="139"/>
      <c r="D44" s="139"/>
      <c r="E44" s="139"/>
      <c r="F44" s="139"/>
      <c r="G44" s="139"/>
      <c r="H44" s="139"/>
      <c r="I44" s="139"/>
      <c r="J44" s="139"/>
      <c r="K44" s="139"/>
      <c r="L44" s="139"/>
      <c r="M44" s="139"/>
      <c r="N44" s="139"/>
      <c r="O44" s="139"/>
      <c r="P44" s="139"/>
      <c r="Q44" s="139"/>
      <c r="R44" s="139"/>
      <c r="S44" s="139"/>
      <c r="T44" s="139"/>
      <c r="U44" s="3"/>
      <c r="V44" s="4"/>
      <c r="W44" s="4"/>
      <c r="X44" s="5"/>
      <c r="Y44" s="5"/>
      <c r="Z44" s="3"/>
      <c r="AA44" s="6"/>
    </row>
    <row r="45" spans="1:27" ht="21.95" customHeight="1">
      <c r="B45" s="85" t="s">
        <v>983</v>
      </c>
    </row>
    <row r="46" spans="1:27" ht="21.95" customHeight="1">
      <c r="B46" s="141" t="s">
        <v>984</v>
      </c>
      <c r="C46" s="141"/>
      <c r="D46" s="141"/>
      <c r="E46" s="141"/>
      <c r="F46" s="141"/>
      <c r="G46" s="141"/>
      <c r="H46" s="141"/>
      <c r="I46" s="141"/>
      <c r="J46" s="141"/>
      <c r="K46" s="141"/>
      <c r="L46" s="141"/>
      <c r="M46" s="141"/>
      <c r="N46" s="141"/>
      <c r="O46" s="141"/>
      <c r="P46" s="141"/>
      <c r="Q46" s="141"/>
      <c r="R46" s="141"/>
      <c r="S46" s="141"/>
    </row>
    <row r="47" spans="1:27" ht="21.95" customHeight="1">
      <c r="B47" s="141"/>
      <c r="C47" s="141"/>
      <c r="D47" s="141"/>
      <c r="E47" s="141"/>
      <c r="F47" s="141"/>
      <c r="G47" s="141"/>
      <c r="H47" s="141"/>
      <c r="I47" s="141"/>
      <c r="J47" s="141"/>
      <c r="K47" s="141"/>
      <c r="L47" s="141"/>
      <c r="M47" s="141"/>
      <c r="N47" s="141"/>
      <c r="O47" s="141"/>
      <c r="P47" s="141"/>
      <c r="Q47" s="141"/>
      <c r="R47" s="141"/>
      <c r="S47" s="141"/>
    </row>
    <row r="48" spans="1:27" ht="21.95" customHeight="1">
      <c r="B48" s="141"/>
      <c r="C48" s="141"/>
      <c r="D48" s="141"/>
      <c r="E48" s="141"/>
      <c r="F48" s="141"/>
      <c r="G48" s="141"/>
      <c r="H48" s="141"/>
      <c r="I48" s="141"/>
      <c r="J48" s="141"/>
      <c r="K48" s="141"/>
      <c r="L48" s="141"/>
      <c r="M48" s="141"/>
      <c r="N48" s="141"/>
      <c r="O48" s="141"/>
      <c r="P48" s="141"/>
      <c r="Q48" s="141"/>
      <c r="R48" s="141"/>
      <c r="S48" s="141"/>
    </row>
    <row r="49" spans="1:27" ht="15" customHeight="1"/>
    <row r="50" spans="1:27" ht="21.95" customHeight="1">
      <c r="C50" s="64" t="s">
        <v>971</v>
      </c>
      <c r="D50" s="86" t="s">
        <v>985</v>
      </c>
      <c r="E50" s="86"/>
      <c r="F50" s="86"/>
      <c r="G50" s="86"/>
      <c r="H50" s="86"/>
      <c r="I50" s="86"/>
      <c r="J50" s="87"/>
      <c r="K50" s="87"/>
      <c r="L50" s="88"/>
      <c r="M50" s="88"/>
      <c r="N50" s="88"/>
      <c r="O50" s="88"/>
      <c r="P50" s="88"/>
      <c r="Q50" s="88"/>
      <c r="W50" s="69" t="str">
        <f>IF(ISERROR(MATCH("■",C50:C54,0)),"-",MATCH("■",C50:C54,0))</f>
        <v>-</v>
      </c>
    </row>
    <row r="51" spans="1:27" ht="21.95" customHeight="1">
      <c r="C51" s="64" t="s">
        <v>971</v>
      </c>
      <c r="D51" s="86" t="s">
        <v>986</v>
      </c>
      <c r="E51" s="86"/>
      <c r="F51" s="86"/>
      <c r="G51" s="86"/>
      <c r="H51" s="86"/>
      <c r="I51" s="86"/>
      <c r="J51" s="87"/>
      <c r="K51" s="87"/>
      <c r="L51" s="88"/>
      <c r="M51" s="88"/>
      <c r="N51" s="88"/>
      <c r="O51" s="88"/>
      <c r="P51" s="88"/>
      <c r="Q51" s="88"/>
    </row>
    <row r="52" spans="1:27" ht="21.95" customHeight="1">
      <c r="C52" s="64" t="s">
        <v>971</v>
      </c>
      <c r="D52" s="86" t="s">
        <v>987</v>
      </c>
      <c r="E52" s="86"/>
      <c r="F52" s="86"/>
      <c r="G52" s="86"/>
      <c r="H52" s="86"/>
      <c r="I52" s="86"/>
      <c r="J52" s="87"/>
      <c r="K52" s="87"/>
      <c r="L52" s="88"/>
      <c r="M52" s="88"/>
      <c r="N52" s="88"/>
      <c r="O52" s="88"/>
      <c r="P52" s="88"/>
      <c r="Q52" s="88"/>
    </row>
    <row r="53" spans="1:27" ht="21.95" customHeight="1">
      <c r="C53" s="64" t="s">
        <v>971</v>
      </c>
      <c r="D53" s="86" t="s">
        <v>19</v>
      </c>
      <c r="E53" s="86"/>
      <c r="F53" s="86"/>
      <c r="G53" s="86"/>
      <c r="H53" s="86"/>
      <c r="I53" s="86"/>
      <c r="J53" s="87"/>
      <c r="K53" s="87"/>
      <c r="L53" s="88"/>
      <c r="M53" s="88"/>
      <c r="N53" s="88"/>
      <c r="O53" s="88"/>
      <c r="P53" s="88"/>
      <c r="Q53" s="88"/>
    </row>
    <row r="54" spans="1:27" ht="21.95" customHeight="1">
      <c r="C54" s="64" t="s">
        <v>971</v>
      </c>
      <c r="D54" s="86" t="s">
        <v>13</v>
      </c>
      <c r="E54" s="86"/>
      <c r="F54" s="86"/>
      <c r="G54" s="86"/>
      <c r="H54" s="86"/>
      <c r="I54" s="86"/>
      <c r="J54" s="87"/>
      <c r="K54" s="87"/>
      <c r="L54" s="88"/>
      <c r="M54" s="88"/>
      <c r="N54" s="88"/>
      <c r="O54" s="88"/>
      <c r="P54" s="88"/>
      <c r="Q54" s="88"/>
    </row>
    <row r="55" spans="1:27" ht="21.95" customHeight="1"/>
    <row r="56" spans="1:27" s="7" customFormat="1" ht="21.95" customHeight="1">
      <c r="A56" s="24" t="s">
        <v>29</v>
      </c>
      <c r="B56" s="139" t="s">
        <v>105</v>
      </c>
      <c r="C56" s="139"/>
      <c r="D56" s="139"/>
      <c r="E56" s="139"/>
      <c r="F56" s="139"/>
      <c r="G56" s="139"/>
      <c r="H56" s="139"/>
      <c r="I56" s="139"/>
      <c r="J56" s="139"/>
      <c r="K56" s="139"/>
      <c r="L56" s="139"/>
      <c r="M56" s="139"/>
      <c r="N56" s="139"/>
      <c r="O56" s="139"/>
      <c r="P56" s="139"/>
      <c r="Q56" s="139"/>
      <c r="R56" s="139"/>
      <c r="S56" s="139"/>
      <c r="T56" s="139"/>
      <c r="U56" s="3"/>
      <c r="V56" s="4"/>
      <c r="W56" s="4"/>
      <c r="X56" s="5"/>
      <c r="Y56" s="5"/>
      <c r="Z56" s="3"/>
      <c r="AA56" s="6"/>
    </row>
    <row r="57" spans="1:27" ht="21.95" customHeight="1">
      <c r="B57" s="140" t="s">
        <v>22</v>
      </c>
      <c r="C57" s="140"/>
      <c r="D57" s="140"/>
      <c r="E57" s="140"/>
      <c r="F57" s="140"/>
      <c r="G57" s="140"/>
      <c r="H57" s="140"/>
      <c r="I57" s="140"/>
      <c r="J57" s="140"/>
      <c r="K57" s="140"/>
      <c r="L57" s="140"/>
      <c r="M57" s="140"/>
      <c r="N57" s="140"/>
      <c r="O57" s="140"/>
      <c r="P57" s="140"/>
      <c r="Q57" s="140"/>
      <c r="R57" s="140"/>
      <c r="S57" s="140"/>
    </row>
    <row r="58" spans="1:27" ht="21.95" customHeight="1">
      <c r="B58" s="140"/>
      <c r="C58" s="140"/>
      <c r="D58" s="140"/>
      <c r="E58" s="140"/>
      <c r="F58" s="140"/>
      <c r="G58" s="140"/>
      <c r="H58" s="140"/>
      <c r="I58" s="140"/>
      <c r="J58" s="140"/>
      <c r="K58" s="140"/>
      <c r="L58" s="140"/>
      <c r="M58" s="140"/>
      <c r="N58" s="140"/>
      <c r="O58" s="140"/>
      <c r="P58" s="140"/>
      <c r="Q58" s="140"/>
      <c r="R58" s="140"/>
      <c r="S58" s="140"/>
    </row>
    <row r="59" spans="1:27" ht="21.95" customHeight="1">
      <c r="B59" s="140"/>
      <c r="C59" s="140"/>
      <c r="D59" s="140"/>
      <c r="E59" s="140"/>
      <c r="F59" s="140"/>
      <c r="G59" s="140"/>
      <c r="H59" s="140"/>
      <c r="I59" s="140"/>
      <c r="J59" s="140"/>
      <c r="K59" s="140"/>
      <c r="L59" s="140"/>
      <c r="M59" s="140"/>
      <c r="N59" s="140"/>
      <c r="O59" s="140"/>
      <c r="P59" s="140"/>
      <c r="Q59" s="140"/>
      <c r="R59" s="140"/>
      <c r="S59" s="140"/>
    </row>
    <row r="60" spans="1:27" ht="15" customHeight="1"/>
    <row r="61" spans="1:27" ht="21.95" customHeight="1">
      <c r="B61" s="144" t="s">
        <v>46</v>
      </c>
      <c r="C61" s="144"/>
      <c r="D61" s="144"/>
      <c r="E61" s="144"/>
      <c r="F61" s="144"/>
    </row>
    <row r="62" spans="1:27" ht="21.95" customHeight="1">
      <c r="C62" s="64" t="s">
        <v>971</v>
      </c>
      <c r="D62" s="50" t="s">
        <v>23</v>
      </c>
      <c r="E62" s="50"/>
      <c r="F62" s="15"/>
      <c r="G62" s="15"/>
      <c r="H62" s="15"/>
      <c r="I62" s="15"/>
      <c r="J62" s="15"/>
      <c r="K62" s="8"/>
      <c r="L62" s="8"/>
      <c r="M62" s="8"/>
      <c r="N62" s="8"/>
      <c r="O62" s="8"/>
      <c r="W62" s="69" t="str">
        <f>IF(ISERROR(MATCH("■",C62:C66,0)),"-",MATCH("■",C62:C66,0))</f>
        <v>-</v>
      </c>
    </row>
    <row r="63" spans="1:27" ht="21.95" customHeight="1">
      <c r="C63" s="64" t="s">
        <v>971</v>
      </c>
      <c r="D63" s="50" t="s">
        <v>24</v>
      </c>
      <c r="E63" s="50"/>
      <c r="F63" s="15"/>
      <c r="G63" s="15"/>
      <c r="H63" s="15"/>
      <c r="I63" s="15"/>
      <c r="J63" s="15"/>
      <c r="K63" s="8"/>
      <c r="L63" s="8"/>
      <c r="M63" s="8"/>
      <c r="N63" s="8"/>
      <c r="O63" s="8"/>
    </row>
    <row r="64" spans="1:27" ht="21.95" customHeight="1">
      <c r="C64" s="64" t="s">
        <v>971</v>
      </c>
      <c r="D64" s="50" t="s">
        <v>25</v>
      </c>
      <c r="E64" s="50"/>
      <c r="F64" s="15"/>
      <c r="G64" s="15"/>
      <c r="H64" s="15"/>
      <c r="I64" s="15"/>
      <c r="J64" s="15"/>
      <c r="K64" s="8"/>
      <c r="L64" s="8"/>
      <c r="M64" s="8"/>
      <c r="N64" s="8"/>
      <c r="O64" s="8"/>
    </row>
    <row r="65" spans="1:27" ht="21.95" customHeight="1">
      <c r="C65" s="64" t="s">
        <v>971</v>
      </c>
      <c r="D65" s="50" t="s">
        <v>26</v>
      </c>
      <c r="E65" s="50"/>
      <c r="F65" s="15"/>
      <c r="G65" s="15"/>
      <c r="H65" s="15"/>
      <c r="I65" s="15"/>
      <c r="J65" s="15"/>
      <c r="K65" s="8"/>
      <c r="L65" s="8"/>
      <c r="M65" s="8"/>
      <c r="N65" s="8"/>
      <c r="O65" s="8"/>
    </row>
    <row r="66" spans="1:27" ht="21.95" customHeight="1">
      <c r="C66" s="64" t="s">
        <v>971</v>
      </c>
      <c r="D66" s="50" t="s">
        <v>20</v>
      </c>
      <c r="E66" s="50"/>
      <c r="F66" s="15"/>
      <c r="G66" s="15"/>
      <c r="H66" s="15"/>
      <c r="I66" s="15"/>
      <c r="J66" s="15"/>
      <c r="K66" s="8"/>
      <c r="L66" s="8"/>
      <c r="M66" s="8"/>
      <c r="N66" s="8"/>
      <c r="O66" s="8"/>
    </row>
    <row r="67" spans="1:27" ht="21.95" customHeight="1"/>
    <row r="68" spans="1:27" ht="21.95" customHeight="1">
      <c r="B68" s="144" t="s">
        <v>47</v>
      </c>
      <c r="C68" s="144"/>
      <c r="D68" s="144"/>
      <c r="E68" s="144"/>
      <c r="F68" s="144"/>
    </row>
    <row r="69" spans="1:27" ht="21.95" customHeight="1">
      <c r="C69" s="64" t="s">
        <v>971</v>
      </c>
      <c r="D69" s="50" t="s">
        <v>23</v>
      </c>
      <c r="E69" s="50"/>
      <c r="F69" s="15"/>
      <c r="G69" s="15"/>
      <c r="H69" s="15"/>
      <c r="I69" s="15"/>
      <c r="J69" s="8"/>
      <c r="K69" s="8"/>
      <c r="L69" s="8"/>
      <c r="M69" s="8"/>
      <c r="N69" s="8"/>
      <c r="O69" s="8"/>
      <c r="W69" s="69" t="str">
        <f>IF(ISERROR(MATCH("■",C69:C73,0)),"-",MATCH("■",C69:C73,0))</f>
        <v>-</v>
      </c>
    </row>
    <row r="70" spans="1:27" ht="21.95" customHeight="1">
      <c r="C70" s="64" t="s">
        <v>971</v>
      </c>
      <c r="D70" s="50" t="s">
        <v>24</v>
      </c>
      <c r="E70" s="50"/>
      <c r="F70" s="15"/>
      <c r="G70" s="15"/>
      <c r="H70" s="15"/>
      <c r="I70" s="15"/>
      <c r="J70" s="8"/>
      <c r="K70" s="8"/>
      <c r="L70" s="8"/>
      <c r="M70" s="8"/>
      <c r="N70" s="8"/>
      <c r="O70" s="8"/>
    </row>
    <row r="71" spans="1:27" ht="21.95" customHeight="1">
      <c r="C71" s="64" t="s">
        <v>971</v>
      </c>
      <c r="D71" s="50" t="s">
        <v>25</v>
      </c>
      <c r="E71" s="50"/>
      <c r="F71" s="15"/>
      <c r="G71" s="15"/>
      <c r="H71" s="15"/>
      <c r="I71" s="15"/>
      <c r="J71" s="8"/>
      <c r="K71" s="8"/>
      <c r="L71" s="8"/>
      <c r="M71" s="8"/>
      <c r="N71" s="8"/>
      <c r="O71" s="8"/>
    </row>
    <row r="72" spans="1:27" ht="21.95" customHeight="1">
      <c r="C72" s="64" t="s">
        <v>971</v>
      </c>
      <c r="D72" s="50" t="s">
        <v>26</v>
      </c>
      <c r="E72" s="50"/>
      <c r="F72" s="15"/>
      <c r="G72" s="15"/>
      <c r="H72" s="15"/>
      <c r="I72" s="15"/>
      <c r="J72" s="8"/>
      <c r="K72" s="8"/>
      <c r="L72" s="8"/>
      <c r="M72" s="8"/>
      <c r="N72" s="8"/>
      <c r="O72" s="8"/>
    </row>
    <row r="73" spans="1:27" ht="21.95" customHeight="1">
      <c r="C73" s="64" t="s">
        <v>971</v>
      </c>
      <c r="D73" s="50" t="s">
        <v>20</v>
      </c>
      <c r="E73" s="50"/>
      <c r="F73" s="15"/>
      <c r="G73" s="15"/>
      <c r="H73" s="15"/>
      <c r="I73" s="15"/>
      <c r="J73" s="8"/>
      <c r="K73" s="8"/>
      <c r="L73" s="8"/>
      <c r="M73" s="8"/>
      <c r="N73" s="8"/>
      <c r="O73" s="8"/>
    </row>
    <row r="74" spans="1:27" ht="21.95" customHeight="1"/>
    <row r="75" spans="1:27" s="7" customFormat="1" ht="21.95" customHeight="1">
      <c r="A75" s="84" t="s">
        <v>36</v>
      </c>
      <c r="B75" s="139" t="s">
        <v>989</v>
      </c>
      <c r="C75" s="139"/>
      <c r="D75" s="139"/>
      <c r="E75" s="139"/>
      <c r="F75" s="139"/>
      <c r="G75" s="139"/>
      <c r="H75" s="139"/>
      <c r="I75" s="139"/>
      <c r="J75" s="139"/>
      <c r="K75" s="139"/>
      <c r="L75" s="139"/>
      <c r="M75" s="139"/>
      <c r="N75" s="139"/>
      <c r="O75" s="139"/>
      <c r="P75" s="139"/>
      <c r="Q75" s="139"/>
      <c r="R75" s="139"/>
      <c r="S75" s="139"/>
      <c r="T75" s="139"/>
      <c r="U75" s="3"/>
      <c r="V75" s="4"/>
      <c r="W75" s="4"/>
      <c r="X75" s="5"/>
      <c r="Y75" s="5"/>
      <c r="Z75" s="3"/>
      <c r="AA75" s="6"/>
    </row>
    <row r="76" spans="1:27" ht="21.95" customHeight="1">
      <c r="B76" s="145" t="s">
        <v>990</v>
      </c>
      <c r="C76" s="145"/>
      <c r="D76" s="145"/>
      <c r="E76" s="145"/>
      <c r="F76" s="145"/>
      <c r="G76" s="145"/>
      <c r="H76" s="145"/>
      <c r="I76" s="145"/>
      <c r="J76" s="145"/>
      <c r="K76" s="145"/>
      <c r="L76" s="145"/>
      <c r="M76" s="145"/>
      <c r="N76" s="145"/>
      <c r="O76" s="145"/>
      <c r="P76" s="145"/>
      <c r="Q76" s="145"/>
      <c r="R76" s="145"/>
      <c r="S76" s="145"/>
    </row>
    <row r="77" spans="1:27" ht="21.95" customHeight="1">
      <c r="B77" s="145"/>
      <c r="C77" s="145"/>
      <c r="D77" s="145"/>
      <c r="E77" s="145"/>
      <c r="F77" s="145"/>
      <c r="G77" s="145"/>
      <c r="H77" s="145"/>
      <c r="I77" s="145"/>
      <c r="J77" s="145"/>
      <c r="K77" s="145"/>
      <c r="L77" s="145"/>
      <c r="M77" s="145"/>
      <c r="N77" s="145"/>
      <c r="O77" s="145"/>
      <c r="P77" s="145"/>
      <c r="Q77" s="145"/>
      <c r="R77" s="145"/>
      <c r="S77" s="145"/>
    </row>
    <row r="78" spans="1:27" ht="21.95" customHeight="1">
      <c r="B78" s="145"/>
      <c r="C78" s="145"/>
      <c r="D78" s="145"/>
      <c r="E78" s="145"/>
      <c r="F78" s="145"/>
      <c r="G78" s="145"/>
      <c r="H78" s="145"/>
      <c r="I78" s="145"/>
      <c r="J78" s="145"/>
      <c r="K78" s="145"/>
      <c r="L78" s="145"/>
      <c r="M78" s="145"/>
      <c r="N78" s="145"/>
      <c r="O78" s="145"/>
      <c r="P78" s="145"/>
      <c r="Q78" s="145"/>
      <c r="R78" s="145"/>
      <c r="S78" s="145"/>
    </row>
    <row r="79" spans="1:27" ht="15" customHeight="1"/>
    <row r="80" spans="1:27" ht="21.95" customHeight="1">
      <c r="C80" s="64" t="s">
        <v>971</v>
      </c>
      <c r="D80" s="86" t="s">
        <v>991</v>
      </c>
      <c r="E80" s="86"/>
      <c r="F80" s="86"/>
      <c r="G80" s="86"/>
      <c r="H80" s="86"/>
      <c r="I80" s="86"/>
      <c r="J80" s="87"/>
      <c r="K80" s="87"/>
      <c r="L80" s="88"/>
      <c r="M80" s="88"/>
      <c r="N80" s="88"/>
      <c r="O80" s="88"/>
      <c r="P80" s="88"/>
      <c r="Q80" s="88"/>
      <c r="W80" s="69" t="str">
        <f>IF(ISERROR(MATCH("■",C80:C84,0)),"-",MATCH("■",C80:C84,0))</f>
        <v>-</v>
      </c>
    </row>
    <row r="81" spans="1:27" ht="21.95" customHeight="1">
      <c r="C81" s="64" t="s">
        <v>971</v>
      </c>
      <c r="D81" s="86" t="s">
        <v>992</v>
      </c>
      <c r="E81" s="86"/>
      <c r="F81" s="86"/>
      <c r="G81" s="86"/>
      <c r="H81" s="86"/>
      <c r="I81" s="86"/>
      <c r="J81" s="87"/>
      <c r="K81" s="87"/>
      <c r="L81" s="88"/>
      <c r="M81" s="88"/>
      <c r="N81" s="88"/>
      <c r="O81" s="88"/>
      <c r="P81" s="88"/>
      <c r="Q81" s="88"/>
    </row>
    <row r="82" spans="1:27" ht="21.95" customHeight="1">
      <c r="C82" s="64" t="s">
        <v>971</v>
      </c>
      <c r="D82" s="86" t="s">
        <v>993</v>
      </c>
      <c r="E82" s="86"/>
      <c r="F82" s="86"/>
      <c r="G82" s="86"/>
      <c r="H82" s="86"/>
      <c r="I82" s="86"/>
      <c r="J82" s="87"/>
      <c r="K82" s="87"/>
      <c r="L82" s="88"/>
      <c r="M82" s="88"/>
      <c r="N82" s="88"/>
      <c r="O82" s="88"/>
      <c r="P82" s="88"/>
      <c r="Q82" s="88"/>
    </row>
    <row r="83" spans="1:27" ht="21.95" customHeight="1">
      <c r="C83" s="64" t="s">
        <v>971</v>
      </c>
      <c r="D83" s="86" t="s">
        <v>19</v>
      </c>
      <c r="E83" s="86"/>
      <c r="F83" s="86"/>
      <c r="G83" s="86"/>
      <c r="H83" s="86"/>
      <c r="I83" s="86"/>
      <c r="J83" s="87"/>
      <c r="K83" s="87"/>
      <c r="L83" s="88"/>
      <c r="M83" s="88"/>
      <c r="N83" s="88"/>
      <c r="O83" s="88"/>
      <c r="P83" s="88"/>
      <c r="Q83" s="88"/>
    </row>
    <row r="84" spans="1:27" ht="21.95" customHeight="1">
      <c r="C84" s="64" t="s">
        <v>971</v>
      </c>
      <c r="D84" s="86" t="s">
        <v>13</v>
      </c>
      <c r="E84" s="86"/>
      <c r="F84" s="86"/>
      <c r="G84" s="86"/>
      <c r="H84" s="86"/>
      <c r="I84" s="86"/>
      <c r="J84" s="87"/>
      <c r="K84" s="87"/>
      <c r="L84" s="88"/>
      <c r="M84" s="88"/>
      <c r="N84" s="88"/>
      <c r="O84" s="88"/>
      <c r="P84" s="88"/>
      <c r="Q84" s="88"/>
    </row>
    <row r="85" spans="1:27" ht="21.95" customHeight="1"/>
    <row r="86" spans="1:27" ht="27" customHeight="1">
      <c r="A86" s="143" t="s">
        <v>1117</v>
      </c>
      <c r="B86" s="143"/>
      <c r="C86" s="143"/>
      <c r="D86" s="143"/>
      <c r="E86" s="143"/>
      <c r="F86" s="143"/>
      <c r="G86" s="143"/>
      <c r="H86" s="143"/>
      <c r="I86" s="143"/>
      <c r="J86" s="143"/>
      <c r="K86" s="143"/>
      <c r="L86" s="143"/>
      <c r="M86" s="143"/>
      <c r="N86" s="143"/>
      <c r="O86" s="143"/>
      <c r="P86" s="143"/>
      <c r="Q86" s="143"/>
      <c r="R86" s="143"/>
      <c r="S86" s="143"/>
      <c r="T86" s="143"/>
    </row>
    <row r="87" spans="1:27" ht="21.95" customHeight="1"/>
    <row r="88" spans="1:27" s="7" customFormat="1" ht="21.95" customHeight="1">
      <c r="A88" s="24" t="s">
        <v>39</v>
      </c>
      <c r="B88" s="139" t="s">
        <v>104</v>
      </c>
      <c r="C88" s="139"/>
      <c r="D88" s="139"/>
      <c r="E88" s="139"/>
      <c r="F88" s="139"/>
      <c r="G88" s="139"/>
      <c r="H88" s="139"/>
      <c r="I88" s="139"/>
      <c r="J88" s="139"/>
      <c r="K88" s="139"/>
      <c r="L88" s="139"/>
      <c r="M88" s="139"/>
      <c r="N88" s="139"/>
      <c r="O88" s="139"/>
      <c r="P88" s="139"/>
      <c r="Q88" s="139"/>
      <c r="R88" s="139"/>
      <c r="S88" s="139"/>
      <c r="T88" s="139"/>
      <c r="U88" s="3"/>
      <c r="V88" s="4"/>
      <c r="W88" s="4"/>
      <c r="X88" s="5"/>
      <c r="Y88" s="5"/>
      <c r="Z88" s="3"/>
      <c r="AA88" s="6"/>
    </row>
    <row r="89" spans="1:27" ht="21.95" customHeight="1">
      <c r="B89" s="147" t="s">
        <v>31</v>
      </c>
      <c r="C89" s="147"/>
      <c r="D89" s="147"/>
      <c r="E89" s="147"/>
      <c r="F89" s="147"/>
      <c r="G89" s="147"/>
      <c r="H89" s="147"/>
      <c r="I89" s="147"/>
      <c r="J89" s="147"/>
      <c r="K89" s="147"/>
      <c r="L89" s="147"/>
      <c r="M89" s="147"/>
      <c r="N89" s="147"/>
      <c r="O89" s="147"/>
      <c r="P89" s="147"/>
      <c r="Q89" s="147"/>
      <c r="R89" s="147"/>
      <c r="S89" s="147"/>
      <c r="T89" s="147"/>
    </row>
    <row r="90" spans="1:27" ht="21.95" customHeight="1">
      <c r="B90" s="127" t="s">
        <v>30</v>
      </c>
      <c r="C90" s="127"/>
      <c r="D90" s="127"/>
      <c r="E90" s="127"/>
      <c r="F90" s="127"/>
      <c r="G90" s="127"/>
      <c r="H90" s="127"/>
      <c r="I90" s="127"/>
      <c r="J90" s="127"/>
      <c r="K90" s="127"/>
      <c r="L90" s="127"/>
      <c r="M90" s="127"/>
      <c r="N90" s="127"/>
      <c r="O90" s="127"/>
      <c r="P90" s="127"/>
      <c r="Q90" s="127"/>
      <c r="R90" s="127"/>
      <c r="S90" s="127"/>
    </row>
    <row r="91" spans="1:27" ht="21.95" customHeight="1">
      <c r="B91" s="127"/>
      <c r="C91" s="127"/>
      <c r="D91" s="127"/>
      <c r="E91" s="127"/>
      <c r="F91" s="127"/>
      <c r="G91" s="127"/>
      <c r="H91" s="127"/>
      <c r="I91" s="127"/>
      <c r="J91" s="127"/>
      <c r="K91" s="127"/>
      <c r="L91" s="127"/>
      <c r="M91" s="127"/>
      <c r="N91" s="127"/>
      <c r="O91" s="127"/>
      <c r="P91" s="127"/>
      <c r="Q91" s="127"/>
      <c r="R91" s="127"/>
      <c r="S91" s="127"/>
    </row>
    <row r="92" spans="1:27" ht="21.95" customHeight="1">
      <c r="B92" s="127"/>
      <c r="C92" s="127"/>
      <c r="D92" s="127"/>
      <c r="E92" s="127"/>
      <c r="F92" s="127"/>
      <c r="G92" s="127"/>
      <c r="H92" s="127"/>
      <c r="I92" s="127"/>
      <c r="J92" s="127"/>
      <c r="K92" s="127"/>
      <c r="L92" s="127"/>
      <c r="M92" s="127"/>
      <c r="N92" s="127"/>
      <c r="O92" s="127"/>
      <c r="P92" s="127"/>
      <c r="Q92" s="127"/>
      <c r="R92" s="127"/>
      <c r="S92" s="127"/>
    </row>
    <row r="93" spans="1:27" ht="15" customHeight="1"/>
    <row r="94" spans="1:27" ht="21.95" customHeight="1">
      <c r="C94" s="64" t="s">
        <v>971</v>
      </c>
      <c r="D94" s="50" t="s">
        <v>184</v>
      </c>
      <c r="E94" s="50"/>
      <c r="F94" s="50"/>
      <c r="G94" s="50"/>
      <c r="H94" s="8"/>
      <c r="I94" s="8"/>
      <c r="J94" s="8"/>
      <c r="K94" s="8"/>
      <c r="L94" s="8"/>
      <c r="M94" s="8"/>
      <c r="N94" s="8"/>
      <c r="O94" s="8"/>
      <c r="P94" s="8"/>
      <c r="Q94" s="8"/>
      <c r="R94" s="8"/>
      <c r="S94" s="8"/>
      <c r="T94" s="2"/>
      <c r="W94" s="69" t="str">
        <f>IF(ISERROR(MATCH("■",C94:C98,0)),"-",IF(MATCH("■",C94:C98,0)=1,1,MATCH("■",C94:C98,0)-1))</f>
        <v>-</v>
      </c>
    </row>
    <row r="95" spans="1:27" ht="21.95" customHeight="1">
      <c r="C95" s="65"/>
      <c r="D95" s="50" t="s">
        <v>183</v>
      </c>
      <c r="E95" s="50"/>
      <c r="F95" s="50"/>
      <c r="G95" s="50"/>
      <c r="H95" s="8"/>
      <c r="I95" s="8"/>
      <c r="J95" s="8"/>
      <c r="K95" s="8"/>
      <c r="L95" s="8"/>
      <c r="M95" s="8"/>
      <c r="N95" s="8"/>
      <c r="O95" s="8"/>
      <c r="P95" s="8"/>
      <c r="Q95" s="8"/>
      <c r="R95" s="8"/>
      <c r="S95" s="8"/>
      <c r="T95" s="2"/>
    </row>
    <row r="96" spans="1:27" ht="21.95" customHeight="1">
      <c r="C96" s="64" t="s">
        <v>971</v>
      </c>
      <c r="D96" s="50" t="s">
        <v>32</v>
      </c>
      <c r="E96" s="50"/>
      <c r="F96" s="50"/>
      <c r="G96" s="50"/>
      <c r="H96" s="8"/>
      <c r="I96" s="8"/>
      <c r="J96" s="8"/>
      <c r="K96" s="8"/>
      <c r="L96" s="8"/>
      <c r="M96" s="8"/>
      <c r="N96" s="8"/>
      <c r="O96" s="8"/>
      <c r="P96" s="8"/>
      <c r="Q96" s="8"/>
      <c r="R96" s="8"/>
      <c r="S96" s="8"/>
      <c r="T96" s="2"/>
    </row>
    <row r="97" spans="1:27" ht="21.95" customHeight="1">
      <c r="C97" s="64" t="s">
        <v>971</v>
      </c>
      <c r="D97" s="50" t="s">
        <v>33</v>
      </c>
      <c r="E97" s="50"/>
      <c r="F97" s="50"/>
      <c r="G97" s="50"/>
      <c r="H97" s="8"/>
      <c r="I97" s="8"/>
      <c r="J97" s="8"/>
      <c r="K97" s="8"/>
      <c r="L97" s="8"/>
      <c r="M97" s="8"/>
      <c r="N97" s="8"/>
      <c r="O97" s="8"/>
      <c r="P97" s="8"/>
      <c r="Q97" s="8"/>
      <c r="R97" s="8"/>
      <c r="S97" s="8"/>
      <c r="T97" s="2"/>
    </row>
    <row r="98" spans="1:27" ht="21.95" customHeight="1">
      <c r="C98" s="64" t="s">
        <v>971</v>
      </c>
      <c r="D98" s="50" t="s">
        <v>34</v>
      </c>
      <c r="E98" s="50"/>
      <c r="F98" s="50"/>
      <c r="G98" s="50"/>
      <c r="H98" s="8"/>
      <c r="I98" s="8"/>
      <c r="J98" s="8"/>
      <c r="K98" s="8"/>
      <c r="L98" s="8"/>
      <c r="M98" s="8"/>
      <c r="N98" s="8"/>
      <c r="O98" s="8"/>
      <c r="P98" s="8"/>
      <c r="Q98" s="8"/>
      <c r="R98" s="8"/>
      <c r="S98" s="8"/>
      <c r="T98" s="2"/>
    </row>
    <row r="99" spans="1:27" ht="82.5" customHeight="1">
      <c r="D99" s="151" t="s">
        <v>35</v>
      </c>
      <c r="E99" s="152"/>
      <c r="F99" s="148"/>
      <c r="G99" s="149"/>
      <c r="H99" s="149"/>
      <c r="I99" s="149"/>
      <c r="J99" s="149"/>
      <c r="K99" s="149"/>
      <c r="L99" s="149"/>
      <c r="M99" s="149"/>
      <c r="N99" s="149"/>
      <c r="O99" s="149"/>
      <c r="P99" s="149"/>
      <c r="Q99" s="149"/>
      <c r="R99" s="149"/>
      <c r="S99" s="150"/>
    </row>
    <row r="100" spans="1:27" ht="21.95" customHeight="1"/>
    <row r="101" spans="1:27" s="7" customFormat="1" ht="21.95" customHeight="1">
      <c r="A101" s="24" t="s">
        <v>995</v>
      </c>
      <c r="B101" s="139" t="s">
        <v>103</v>
      </c>
      <c r="C101" s="139"/>
      <c r="D101" s="139"/>
      <c r="E101" s="139"/>
      <c r="F101" s="139"/>
      <c r="G101" s="139"/>
      <c r="H101" s="139"/>
      <c r="I101" s="139"/>
      <c r="J101" s="139"/>
      <c r="K101" s="139"/>
      <c r="L101" s="139"/>
      <c r="M101" s="139"/>
      <c r="N101" s="139"/>
      <c r="O101" s="139"/>
      <c r="P101" s="139"/>
      <c r="Q101" s="139"/>
      <c r="R101" s="139"/>
      <c r="S101" s="139"/>
      <c r="T101" s="139"/>
      <c r="U101" s="3"/>
      <c r="V101" s="4"/>
      <c r="W101" s="4"/>
      <c r="X101" s="5"/>
      <c r="Y101" s="5"/>
      <c r="Z101" s="3"/>
      <c r="AA101" s="6"/>
    </row>
    <row r="102" spans="1:27" ht="21.95" customHeight="1">
      <c r="B102" s="146" t="s">
        <v>38</v>
      </c>
      <c r="C102" s="146"/>
      <c r="D102" s="146"/>
      <c r="E102" s="146"/>
      <c r="F102" s="146"/>
      <c r="G102" s="146"/>
      <c r="H102" s="146"/>
      <c r="I102" s="146"/>
      <c r="J102" s="146"/>
      <c r="K102" s="146"/>
      <c r="L102" s="146"/>
      <c r="M102" s="146"/>
      <c r="N102" s="146"/>
      <c r="O102" s="146"/>
      <c r="P102" s="146"/>
      <c r="Q102" s="146"/>
      <c r="R102" s="146"/>
      <c r="S102" s="146"/>
      <c r="T102" s="146"/>
    </row>
    <row r="103" spans="1:27" ht="21.95" customHeight="1">
      <c r="B103" s="127" t="s">
        <v>37</v>
      </c>
      <c r="C103" s="127"/>
      <c r="D103" s="127"/>
      <c r="E103" s="127"/>
      <c r="F103" s="127"/>
      <c r="G103" s="127"/>
      <c r="H103" s="127"/>
      <c r="I103" s="127"/>
      <c r="J103" s="127"/>
      <c r="K103" s="127"/>
      <c r="L103" s="127"/>
      <c r="M103" s="127"/>
      <c r="N103" s="127"/>
      <c r="O103" s="127"/>
      <c r="P103" s="127"/>
      <c r="Q103" s="127"/>
      <c r="R103" s="127"/>
      <c r="S103" s="127"/>
    </row>
    <row r="104" spans="1:27" ht="21.95" customHeight="1">
      <c r="B104" s="127"/>
      <c r="C104" s="127"/>
      <c r="D104" s="127"/>
      <c r="E104" s="127"/>
      <c r="F104" s="127"/>
      <c r="G104" s="127"/>
      <c r="H104" s="127"/>
      <c r="I104" s="127"/>
      <c r="J104" s="127"/>
      <c r="K104" s="127"/>
      <c r="L104" s="127"/>
      <c r="M104" s="127"/>
      <c r="N104" s="127"/>
      <c r="O104" s="127"/>
      <c r="P104" s="127"/>
      <c r="Q104" s="127"/>
      <c r="R104" s="127"/>
      <c r="S104" s="127"/>
    </row>
    <row r="105" spans="1:27" ht="21.95" customHeight="1">
      <c r="B105" s="127"/>
      <c r="C105" s="127"/>
      <c r="D105" s="127"/>
      <c r="E105" s="127"/>
      <c r="F105" s="127"/>
      <c r="G105" s="127"/>
      <c r="H105" s="127"/>
      <c r="I105" s="127"/>
      <c r="J105" s="127"/>
      <c r="K105" s="127"/>
      <c r="L105" s="127"/>
      <c r="M105" s="127"/>
      <c r="N105" s="127"/>
      <c r="O105" s="127"/>
      <c r="P105" s="127"/>
      <c r="Q105" s="127"/>
      <c r="R105" s="127"/>
      <c r="S105" s="127"/>
    </row>
    <row r="106" spans="1:27" ht="15" customHeight="1"/>
    <row r="107" spans="1:27" ht="21.95" customHeight="1">
      <c r="C107" s="64" t="s">
        <v>971</v>
      </c>
      <c r="D107" s="50" t="s">
        <v>23</v>
      </c>
      <c r="E107" s="15"/>
      <c r="F107" s="15"/>
      <c r="G107" s="15"/>
      <c r="H107" s="8"/>
      <c r="I107" s="8"/>
      <c r="J107" s="8"/>
      <c r="K107" s="8"/>
      <c r="W107" s="69" t="str">
        <f>IF(ISERROR(MATCH("■",C107:C111,0)),"-",MATCH("■",C107:C111,0))</f>
        <v>-</v>
      </c>
    </row>
    <row r="108" spans="1:27" ht="21.95" customHeight="1">
      <c r="C108" s="64" t="s">
        <v>971</v>
      </c>
      <c r="D108" s="50" t="s">
        <v>24</v>
      </c>
      <c r="E108" s="15"/>
      <c r="F108" s="15"/>
      <c r="G108" s="15"/>
      <c r="H108" s="8"/>
      <c r="I108" s="8"/>
      <c r="J108" s="8"/>
      <c r="K108" s="8"/>
    </row>
    <row r="109" spans="1:27" ht="21.95" customHeight="1">
      <c r="C109" s="64" t="s">
        <v>971</v>
      </c>
      <c r="D109" s="50" t="s">
        <v>25</v>
      </c>
      <c r="E109" s="15"/>
      <c r="F109" s="15"/>
      <c r="G109" s="15"/>
      <c r="H109" s="8"/>
      <c r="I109" s="8"/>
      <c r="J109" s="8"/>
      <c r="K109" s="8"/>
    </row>
    <row r="110" spans="1:27" ht="21.95" customHeight="1">
      <c r="C110" s="64" t="s">
        <v>971</v>
      </c>
      <c r="D110" s="50" t="s">
        <v>26</v>
      </c>
      <c r="E110" s="15"/>
      <c r="F110" s="15"/>
      <c r="G110" s="15"/>
      <c r="H110" s="8"/>
      <c r="I110" s="8"/>
      <c r="J110" s="8"/>
      <c r="K110" s="8"/>
    </row>
    <row r="111" spans="1:27" ht="21.95" customHeight="1">
      <c r="C111" s="64" t="s">
        <v>971</v>
      </c>
      <c r="D111" s="50" t="s">
        <v>20</v>
      </c>
      <c r="E111" s="15"/>
      <c r="F111" s="15"/>
      <c r="G111" s="15"/>
      <c r="H111" s="8"/>
      <c r="I111" s="8"/>
      <c r="J111" s="8"/>
      <c r="K111" s="8"/>
    </row>
    <row r="112" spans="1:27" ht="21.95" customHeight="1"/>
    <row r="113" spans="1:27" s="7" customFormat="1" ht="21.95" customHeight="1">
      <c r="A113" s="24" t="s">
        <v>996</v>
      </c>
      <c r="B113" s="139" t="s">
        <v>102</v>
      </c>
      <c r="C113" s="139"/>
      <c r="D113" s="139"/>
      <c r="E113" s="139"/>
      <c r="F113" s="139"/>
      <c r="G113" s="139"/>
      <c r="H113" s="139"/>
      <c r="I113" s="139"/>
      <c r="J113" s="139"/>
      <c r="K113" s="139"/>
      <c r="L113" s="139"/>
      <c r="M113" s="139"/>
      <c r="N113" s="139"/>
      <c r="O113" s="139"/>
      <c r="P113" s="139"/>
      <c r="Q113" s="139"/>
      <c r="R113" s="139"/>
      <c r="S113" s="139"/>
      <c r="T113" s="139"/>
      <c r="U113" s="3"/>
      <c r="V113" s="4"/>
      <c r="W113" s="4"/>
      <c r="X113" s="5"/>
      <c r="Y113" s="5"/>
      <c r="Z113" s="3"/>
      <c r="AA113" s="6"/>
    </row>
    <row r="114" spans="1:27" ht="21.95" customHeight="1">
      <c r="A114" s="28"/>
      <c r="B114" s="29" t="s">
        <v>94</v>
      </c>
      <c r="C114" s="28"/>
      <c r="D114" s="28"/>
      <c r="E114" s="28"/>
      <c r="F114" s="28"/>
      <c r="G114" s="28"/>
      <c r="H114" s="28"/>
      <c r="I114" s="28"/>
      <c r="J114" s="28"/>
      <c r="K114" s="28"/>
      <c r="L114" s="28"/>
      <c r="M114" s="28"/>
      <c r="N114" s="28"/>
      <c r="O114" s="28"/>
      <c r="P114" s="28"/>
      <c r="Q114" s="28"/>
      <c r="R114" s="28"/>
      <c r="S114" s="28"/>
      <c r="T114" s="28"/>
    </row>
    <row r="115" spans="1:27" ht="21.95" customHeight="1">
      <c r="B115" s="146" t="s">
        <v>38</v>
      </c>
      <c r="C115" s="146"/>
      <c r="D115" s="146"/>
      <c r="E115" s="146"/>
      <c r="F115" s="146"/>
      <c r="G115" s="146"/>
      <c r="H115" s="146"/>
      <c r="I115" s="146"/>
      <c r="J115" s="146"/>
      <c r="K115" s="146"/>
      <c r="L115" s="146"/>
      <c r="M115" s="146"/>
      <c r="N115" s="146"/>
      <c r="O115" s="146"/>
      <c r="P115" s="146"/>
      <c r="Q115" s="146"/>
      <c r="R115" s="146"/>
      <c r="S115" s="146"/>
      <c r="T115" s="146"/>
    </row>
    <row r="116" spans="1:27" ht="21.95" customHeight="1">
      <c r="B116" s="127" t="s">
        <v>40</v>
      </c>
      <c r="C116" s="127"/>
      <c r="D116" s="127"/>
      <c r="E116" s="127"/>
      <c r="F116" s="127"/>
      <c r="G116" s="127"/>
      <c r="H116" s="127"/>
      <c r="I116" s="127"/>
      <c r="J116" s="127"/>
      <c r="K116" s="127"/>
      <c r="L116" s="127"/>
      <c r="M116" s="127"/>
      <c r="N116" s="127"/>
      <c r="O116" s="127"/>
      <c r="P116" s="127"/>
      <c r="Q116" s="127"/>
      <c r="R116" s="127"/>
      <c r="S116" s="127"/>
    </row>
    <row r="117" spans="1:27" ht="21.95" customHeight="1">
      <c r="B117" s="127"/>
      <c r="C117" s="127"/>
      <c r="D117" s="127"/>
      <c r="E117" s="127"/>
      <c r="F117" s="127"/>
      <c r="G117" s="127"/>
      <c r="H117" s="127"/>
      <c r="I117" s="127"/>
      <c r="J117" s="127"/>
      <c r="K117" s="127"/>
      <c r="L117" s="127"/>
      <c r="M117" s="127"/>
      <c r="N117" s="127"/>
      <c r="O117" s="127"/>
      <c r="P117" s="127"/>
      <c r="Q117" s="127"/>
      <c r="R117" s="127"/>
      <c r="S117" s="127"/>
    </row>
    <row r="118" spans="1:27" ht="21.95" customHeight="1">
      <c r="B118" s="127"/>
      <c r="C118" s="127"/>
      <c r="D118" s="127"/>
      <c r="E118" s="127"/>
      <c r="F118" s="127"/>
      <c r="G118" s="127"/>
      <c r="H118" s="127"/>
      <c r="I118" s="127"/>
      <c r="J118" s="127"/>
      <c r="K118" s="127"/>
      <c r="L118" s="127"/>
      <c r="M118" s="127"/>
      <c r="N118" s="127"/>
      <c r="O118" s="127"/>
      <c r="P118" s="127"/>
      <c r="Q118" s="127"/>
      <c r="R118" s="127"/>
      <c r="S118" s="127"/>
    </row>
    <row r="119" spans="1:27" ht="21.95" customHeight="1">
      <c r="B119" s="127"/>
      <c r="C119" s="127"/>
      <c r="D119" s="127"/>
      <c r="E119" s="127"/>
      <c r="F119" s="127"/>
      <c r="G119" s="127"/>
      <c r="H119" s="127"/>
      <c r="I119" s="127"/>
      <c r="J119" s="127"/>
      <c r="K119" s="127"/>
      <c r="L119" s="127"/>
      <c r="M119" s="127"/>
      <c r="N119" s="127"/>
      <c r="O119" s="127"/>
      <c r="P119" s="127"/>
      <c r="Q119" s="127"/>
      <c r="R119" s="127"/>
      <c r="S119" s="127"/>
    </row>
    <row r="120" spans="1:27" ht="15" customHeight="1"/>
    <row r="121" spans="1:27" ht="21.95" customHeight="1">
      <c r="C121" s="64" t="s">
        <v>971</v>
      </c>
      <c r="D121" s="50" t="s">
        <v>41</v>
      </c>
      <c r="E121" s="15"/>
      <c r="F121" s="15"/>
      <c r="G121" s="15"/>
      <c r="H121" s="15"/>
      <c r="I121" s="15"/>
      <c r="J121" s="8"/>
      <c r="K121" s="8"/>
      <c r="L121" s="8"/>
      <c r="W121" s="69" t="str">
        <f>IF(ISERROR(MATCH("■",C121:C125,0)),"-",MATCH("■",C121:C125,0))</f>
        <v>-</v>
      </c>
    </row>
    <row r="122" spans="1:27" ht="21.95" customHeight="1">
      <c r="C122" s="64" t="s">
        <v>971</v>
      </c>
      <c r="D122" s="50" t="s">
        <v>42</v>
      </c>
      <c r="E122" s="15"/>
      <c r="F122" s="15"/>
      <c r="G122" s="15"/>
      <c r="H122" s="15"/>
      <c r="I122" s="15"/>
      <c r="J122" s="8"/>
      <c r="K122" s="8"/>
      <c r="L122" s="8"/>
    </row>
    <row r="123" spans="1:27" ht="21.95" customHeight="1">
      <c r="C123" s="64" t="s">
        <v>971</v>
      </c>
      <c r="D123" s="50" t="s">
        <v>43</v>
      </c>
      <c r="E123" s="15"/>
      <c r="F123" s="15"/>
      <c r="G123" s="15"/>
      <c r="H123" s="15"/>
      <c r="I123" s="15"/>
      <c r="J123" s="8"/>
      <c r="K123" s="8"/>
      <c r="L123" s="8"/>
    </row>
    <row r="124" spans="1:27" ht="21.95" customHeight="1">
      <c r="C124" s="64" t="s">
        <v>971</v>
      </c>
      <c r="D124" s="50" t="s">
        <v>44</v>
      </c>
      <c r="E124" s="15"/>
      <c r="F124" s="15"/>
      <c r="G124" s="15"/>
      <c r="H124" s="15"/>
      <c r="I124" s="15"/>
      <c r="J124" s="8"/>
      <c r="K124" s="8"/>
      <c r="L124" s="8"/>
    </row>
    <row r="125" spans="1:27" ht="21.95" customHeight="1">
      <c r="C125" s="64" t="s">
        <v>971</v>
      </c>
      <c r="D125" s="50" t="s">
        <v>45</v>
      </c>
      <c r="E125" s="51"/>
      <c r="F125" s="51"/>
      <c r="G125" s="51"/>
      <c r="H125" s="51"/>
      <c r="I125" s="51"/>
      <c r="J125" s="25"/>
      <c r="K125" s="25"/>
      <c r="L125" s="25"/>
    </row>
    <row r="126" spans="1:27" ht="21.95" customHeight="1"/>
    <row r="127" spans="1:27" ht="27" customHeight="1">
      <c r="A127" s="143" t="s">
        <v>1116</v>
      </c>
      <c r="B127" s="143"/>
      <c r="C127" s="143"/>
      <c r="D127" s="143"/>
      <c r="E127" s="143"/>
      <c r="F127" s="143"/>
      <c r="G127" s="143"/>
      <c r="H127" s="143"/>
      <c r="I127" s="143"/>
      <c r="J127" s="143"/>
      <c r="K127" s="143"/>
      <c r="L127" s="143"/>
      <c r="M127" s="143"/>
      <c r="N127" s="143"/>
      <c r="O127" s="143"/>
      <c r="P127" s="143"/>
      <c r="Q127" s="143"/>
      <c r="R127" s="143"/>
      <c r="S127" s="143"/>
      <c r="T127" s="143"/>
    </row>
    <row r="128" spans="1:27" ht="21.95" customHeight="1"/>
    <row r="129" spans="1:27" s="7" customFormat="1" ht="21.95" customHeight="1">
      <c r="A129" s="24" t="s">
        <v>997</v>
      </c>
      <c r="B129" s="139" t="s">
        <v>95</v>
      </c>
      <c r="C129" s="139"/>
      <c r="D129" s="139"/>
      <c r="E129" s="139"/>
      <c r="F129" s="139"/>
      <c r="G129" s="139"/>
      <c r="H129" s="139"/>
      <c r="I129" s="139"/>
      <c r="J129" s="139"/>
      <c r="K129" s="139"/>
      <c r="L129" s="139"/>
      <c r="M129" s="139"/>
      <c r="N129" s="139"/>
      <c r="O129" s="139"/>
      <c r="P129" s="139"/>
      <c r="Q129" s="139"/>
      <c r="R129" s="139"/>
      <c r="S129" s="139"/>
      <c r="T129" s="139"/>
      <c r="U129" s="3"/>
      <c r="V129" s="4"/>
      <c r="W129" s="4"/>
      <c r="X129" s="5"/>
      <c r="Y129" s="5"/>
      <c r="Z129" s="3"/>
      <c r="AA129" s="6"/>
    </row>
    <row r="130" spans="1:27" ht="21.95" customHeight="1">
      <c r="B130" s="127" t="s">
        <v>48</v>
      </c>
      <c r="C130" s="127"/>
      <c r="D130" s="127"/>
      <c r="E130" s="127"/>
      <c r="F130" s="127"/>
      <c r="G130" s="127"/>
      <c r="H130" s="127"/>
      <c r="I130" s="127"/>
      <c r="J130" s="127"/>
      <c r="K130" s="127"/>
      <c r="L130" s="127"/>
      <c r="M130" s="127"/>
      <c r="N130" s="127"/>
      <c r="O130" s="127"/>
      <c r="P130" s="127"/>
      <c r="Q130" s="127"/>
      <c r="R130" s="127"/>
      <c r="S130" s="127"/>
    </row>
    <row r="131" spans="1:27" ht="21.95" customHeight="1">
      <c r="B131" s="127"/>
      <c r="C131" s="127"/>
      <c r="D131" s="127"/>
      <c r="E131" s="127"/>
      <c r="F131" s="127"/>
      <c r="G131" s="127"/>
      <c r="H131" s="127"/>
      <c r="I131" s="127"/>
      <c r="J131" s="127"/>
      <c r="K131" s="127"/>
      <c r="L131" s="127"/>
      <c r="M131" s="127"/>
      <c r="N131" s="127"/>
      <c r="O131" s="127"/>
      <c r="P131" s="127"/>
      <c r="Q131" s="127"/>
      <c r="R131" s="127"/>
      <c r="S131" s="127"/>
    </row>
    <row r="132" spans="1:27" ht="21.95" customHeight="1">
      <c r="B132" s="127"/>
      <c r="C132" s="127"/>
      <c r="D132" s="127"/>
      <c r="E132" s="127"/>
      <c r="F132" s="127"/>
      <c r="G132" s="127"/>
      <c r="H132" s="127"/>
      <c r="I132" s="127"/>
      <c r="J132" s="127"/>
      <c r="K132" s="127"/>
      <c r="L132" s="127"/>
      <c r="M132" s="127"/>
      <c r="N132" s="127"/>
      <c r="O132" s="127"/>
      <c r="P132" s="127"/>
      <c r="Q132" s="127"/>
      <c r="R132" s="127"/>
      <c r="S132" s="127"/>
    </row>
    <row r="133" spans="1:27" ht="15" customHeight="1"/>
    <row r="134" spans="1:27" ht="21.95" customHeight="1">
      <c r="C134" s="64" t="s">
        <v>971</v>
      </c>
      <c r="D134" s="50" t="s">
        <v>49</v>
      </c>
      <c r="E134" s="15"/>
      <c r="F134" s="15"/>
      <c r="G134" s="15"/>
      <c r="H134" s="8"/>
      <c r="I134" s="2"/>
      <c r="J134" s="2"/>
      <c r="K134" s="2"/>
      <c r="L134" s="2"/>
      <c r="M134" s="2"/>
      <c r="W134" s="69" t="str">
        <f>IF(ISERROR(MATCH("■",C134:C138,0)),"-",MATCH("■",C134:C138,0))</f>
        <v>-</v>
      </c>
    </row>
    <row r="135" spans="1:27" ht="21.95" customHeight="1">
      <c r="C135" s="64" t="s">
        <v>971</v>
      </c>
      <c r="D135" s="50" t="s">
        <v>50</v>
      </c>
      <c r="E135" s="15"/>
      <c r="F135" s="15"/>
      <c r="G135" s="15"/>
      <c r="H135" s="8"/>
      <c r="I135" s="2"/>
      <c r="J135" s="2"/>
      <c r="K135" s="2"/>
      <c r="L135" s="2"/>
      <c r="M135" s="2"/>
    </row>
    <row r="136" spans="1:27" ht="21.95" customHeight="1">
      <c r="C136" s="64" t="s">
        <v>971</v>
      </c>
      <c r="D136" s="50" t="s">
        <v>51</v>
      </c>
      <c r="E136" s="15"/>
      <c r="F136" s="15"/>
      <c r="G136" s="15"/>
      <c r="H136" s="8"/>
      <c r="I136" s="2"/>
      <c r="J136" s="2"/>
      <c r="K136" s="2"/>
      <c r="L136" s="2"/>
      <c r="M136" s="2"/>
    </row>
    <row r="137" spans="1:27" ht="21.95" customHeight="1">
      <c r="C137" s="64" t="s">
        <v>971</v>
      </c>
      <c r="D137" s="50" t="s">
        <v>52</v>
      </c>
      <c r="E137" s="15"/>
      <c r="F137" s="15"/>
      <c r="G137" s="15"/>
      <c r="H137" s="8"/>
      <c r="I137" s="2"/>
      <c r="J137" s="2"/>
      <c r="K137" s="2"/>
      <c r="L137" s="2"/>
      <c r="M137" s="2"/>
    </row>
    <row r="138" spans="1:27" ht="21.95" customHeight="1">
      <c r="C138" s="64" t="s">
        <v>971</v>
      </c>
      <c r="D138" s="50" t="s">
        <v>53</v>
      </c>
      <c r="E138" s="15"/>
      <c r="F138" s="15"/>
      <c r="G138" s="15"/>
      <c r="H138" s="8"/>
      <c r="I138" s="2"/>
      <c r="J138" s="2"/>
      <c r="K138" s="2"/>
      <c r="L138" s="2"/>
      <c r="M138" s="2"/>
    </row>
    <row r="139" spans="1:27" ht="21.95" customHeight="1"/>
    <row r="140" spans="1:27" s="7" customFormat="1" ht="21.95" customHeight="1">
      <c r="A140" s="24" t="s">
        <v>63</v>
      </c>
      <c r="B140" s="139" t="s">
        <v>101</v>
      </c>
      <c r="C140" s="139"/>
      <c r="D140" s="139"/>
      <c r="E140" s="139"/>
      <c r="F140" s="139"/>
      <c r="G140" s="139"/>
      <c r="H140" s="139"/>
      <c r="I140" s="139"/>
      <c r="J140" s="139"/>
      <c r="K140" s="139"/>
      <c r="L140" s="139"/>
      <c r="M140" s="139"/>
      <c r="N140" s="139"/>
      <c r="O140" s="139"/>
      <c r="P140" s="139"/>
      <c r="Q140" s="139"/>
      <c r="R140" s="139"/>
      <c r="S140" s="139"/>
      <c r="T140" s="139"/>
      <c r="U140" s="3"/>
      <c r="V140" s="4"/>
      <c r="W140" s="4"/>
      <c r="X140" s="5"/>
      <c r="Y140" s="5"/>
      <c r="Z140" s="3"/>
      <c r="AA140" s="6"/>
    </row>
    <row r="141" spans="1:27" ht="21.95" customHeight="1">
      <c r="B141" s="127" t="s">
        <v>54</v>
      </c>
      <c r="C141" s="127"/>
      <c r="D141" s="127"/>
      <c r="E141" s="127"/>
      <c r="F141" s="127"/>
      <c r="G141" s="127"/>
      <c r="H141" s="127"/>
      <c r="I141" s="127"/>
      <c r="J141" s="127"/>
      <c r="K141" s="127"/>
      <c r="L141" s="127"/>
      <c r="M141" s="127"/>
      <c r="N141" s="127"/>
      <c r="O141" s="127"/>
      <c r="P141" s="127"/>
      <c r="Q141" s="127"/>
      <c r="R141" s="127"/>
      <c r="S141" s="127"/>
    </row>
    <row r="142" spans="1:27" ht="21.95" customHeight="1">
      <c r="B142" s="127"/>
      <c r="C142" s="127"/>
      <c r="D142" s="127"/>
      <c r="E142" s="127"/>
      <c r="F142" s="127"/>
      <c r="G142" s="127"/>
      <c r="H142" s="127"/>
      <c r="I142" s="127"/>
      <c r="J142" s="127"/>
      <c r="K142" s="127"/>
      <c r="L142" s="127"/>
      <c r="M142" s="127"/>
      <c r="N142" s="127"/>
      <c r="O142" s="127"/>
      <c r="P142" s="127"/>
      <c r="Q142" s="127"/>
      <c r="R142" s="127"/>
      <c r="S142" s="127"/>
    </row>
    <row r="143" spans="1:27" ht="21.95" customHeight="1">
      <c r="B143" s="127"/>
      <c r="C143" s="127"/>
      <c r="D143" s="127"/>
      <c r="E143" s="127"/>
      <c r="F143" s="127"/>
      <c r="G143" s="127"/>
      <c r="H143" s="127"/>
      <c r="I143" s="127"/>
      <c r="J143" s="127"/>
      <c r="K143" s="127"/>
      <c r="L143" s="127"/>
      <c r="M143" s="127"/>
      <c r="N143" s="127"/>
      <c r="O143" s="127"/>
      <c r="P143" s="127"/>
      <c r="Q143" s="127"/>
      <c r="R143" s="127"/>
      <c r="S143" s="127"/>
    </row>
    <row r="144" spans="1:27" ht="13.5" customHeight="1"/>
    <row r="145" spans="1:27" ht="21.95" customHeight="1">
      <c r="C145" s="64" t="s">
        <v>971</v>
      </c>
      <c r="D145" s="50" t="s">
        <v>55</v>
      </c>
      <c r="E145" s="15"/>
      <c r="F145" s="15"/>
      <c r="G145" s="15"/>
      <c r="H145" s="15"/>
      <c r="I145" s="8"/>
      <c r="J145" s="8"/>
      <c r="K145" s="8"/>
      <c r="L145" s="8"/>
      <c r="M145" s="8"/>
      <c r="N145" s="8"/>
      <c r="O145" s="8"/>
      <c r="W145" s="69" t="str">
        <f>IF(ISERROR(MATCH("■",C145:C149,0)),"-",MATCH("■",C145:C149,0))</f>
        <v>-</v>
      </c>
    </row>
    <row r="146" spans="1:27" ht="21.95" customHeight="1">
      <c r="C146" s="64" t="s">
        <v>971</v>
      </c>
      <c r="D146" s="50" t="s">
        <v>50</v>
      </c>
      <c r="E146" s="15"/>
      <c r="F146" s="15"/>
      <c r="G146" s="15"/>
      <c r="H146" s="15"/>
      <c r="I146" s="8"/>
      <c r="J146" s="8"/>
      <c r="K146" s="8"/>
      <c r="L146" s="8"/>
      <c r="M146" s="8"/>
      <c r="N146" s="8"/>
      <c r="O146" s="8"/>
    </row>
    <row r="147" spans="1:27" ht="21.95" customHeight="1">
      <c r="C147" s="64" t="s">
        <v>971</v>
      </c>
      <c r="D147" s="50" t="s">
        <v>56</v>
      </c>
      <c r="E147" s="15"/>
      <c r="F147" s="15"/>
      <c r="G147" s="15"/>
      <c r="H147" s="15"/>
      <c r="I147" s="8"/>
      <c r="J147" s="8"/>
      <c r="K147" s="8"/>
      <c r="L147" s="8"/>
      <c r="M147" s="8"/>
      <c r="N147" s="8"/>
      <c r="O147" s="8"/>
    </row>
    <row r="148" spans="1:27" ht="21.95" customHeight="1">
      <c r="C148" s="64" t="s">
        <v>971</v>
      </c>
      <c r="D148" s="50" t="s">
        <v>52</v>
      </c>
      <c r="E148" s="15"/>
      <c r="F148" s="15"/>
      <c r="G148" s="15"/>
      <c r="H148" s="15"/>
      <c r="I148" s="8"/>
      <c r="J148" s="8"/>
      <c r="K148" s="8"/>
      <c r="L148" s="8"/>
      <c r="M148" s="8"/>
      <c r="N148" s="8"/>
      <c r="O148" s="8"/>
    </row>
    <row r="149" spans="1:27" ht="21.95" customHeight="1">
      <c r="C149" s="64" t="s">
        <v>971</v>
      </c>
      <c r="D149" s="50" t="s">
        <v>57</v>
      </c>
      <c r="E149" s="15"/>
      <c r="F149" s="15"/>
      <c r="G149" s="15"/>
      <c r="H149" s="15"/>
      <c r="I149" s="8"/>
      <c r="J149" s="8"/>
      <c r="K149" s="8"/>
      <c r="L149" s="8"/>
      <c r="M149" s="8"/>
      <c r="N149" s="8"/>
      <c r="O149" s="8"/>
    </row>
    <row r="150" spans="1:27" ht="21.95" customHeight="1"/>
    <row r="151" spans="1:27" s="7" customFormat="1" ht="21.95" customHeight="1">
      <c r="A151" s="24" t="s">
        <v>75</v>
      </c>
      <c r="B151" s="139" t="s">
        <v>100</v>
      </c>
      <c r="C151" s="139"/>
      <c r="D151" s="139"/>
      <c r="E151" s="139"/>
      <c r="F151" s="139"/>
      <c r="G151" s="139"/>
      <c r="H151" s="139"/>
      <c r="I151" s="139"/>
      <c r="J151" s="139"/>
      <c r="K151" s="139"/>
      <c r="L151" s="139"/>
      <c r="M151" s="139"/>
      <c r="N151" s="139"/>
      <c r="O151" s="139"/>
      <c r="P151" s="139"/>
      <c r="Q151" s="139"/>
      <c r="R151" s="139"/>
      <c r="S151" s="139"/>
      <c r="T151" s="139"/>
      <c r="U151" s="3"/>
      <c r="V151" s="4"/>
      <c r="W151" s="4"/>
      <c r="X151" s="5"/>
      <c r="Y151" s="5"/>
      <c r="Z151" s="3"/>
      <c r="AA151" s="6"/>
    </row>
    <row r="152" spans="1:27" ht="21.95" customHeight="1">
      <c r="B152" s="127" t="s">
        <v>58</v>
      </c>
      <c r="C152" s="127"/>
      <c r="D152" s="127"/>
      <c r="E152" s="127"/>
      <c r="F152" s="127"/>
      <c r="G152" s="127"/>
      <c r="H152" s="127"/>
      <c r="I152" s="127"/>
      <c r="J152" s="127"/>
      <c r="K152" s="127"/>
      <c r="L152" s="127"/>
      <c r="M152" s="127"/>
      <c r="N152" s="127"/>
      <c r="O152" s="127"/>
      <c r="P152" s="127"/>
      <c r="Q152" s="127"/>
      <c r="R152" s="127"/>
      <c r="S152" s="127"/>
    </row>
    <row r="153" spans="1:27" ht="21.95" customHeight="1">
      <c r="B153" s="127"/>
      <c r="C153" s="127"/>
      <c r="D153" s="127"/>
      <c r="E153" s="127"/>
      <c r="F153" s="127"/>
      <c r="G153" s="127"/>
      <c r="H153" s="127"/>
      <c r="I153" s="127"/>
      <c r="J153" s="127"/>
      <c r="K153" s="127"/>
      <c r="L153" s="127"/>
      <c r="M153" s="127"/>
      <c r="N153" s="127"/>
      <c r="O153" s="127"/>
      <c r="P153" s="127"/>
      <c r="Q153" s="127"/>
      <c r="R153" s="127"/>
      <c r="S153" s="127"/>
    </row>
    <row r="154" spans="1:27" ht="21.95" customHeight="1">
      <c r="B154" s="127"/>
      <c r="C154" s="127"/>
      <c r="D154" s="127"/>
      <c r="E154" s="127"/>
      <c r="F154" s="127"/>
      <c r="G154" s="127"/>
      <c r="H154" s="127"/>
      <c r="I154" s="127"/>
      <c r="J154" s="127"/>
      <c r="K154" s="127"/>
      <c r="L154" s="127"/>
      <c r="M154" s="127"/>
      <c r="N154" s="127"/>
      <c r="O154" s="127"/>
      <c r="P154" s="127"/>
      <c r="Q154" s="127"/>
      <c r="R154" s="127"/>
      <c r="S154" s="127"/>
    </row>
    <row r="155" spans="1:27" ht="15" customHeight="1"/>
    <row r="156" spans="1:27" ht="21.95" customHeight="1">
      <c r="C156" s="64" t="s">
        <v>971</v>
      </c>
      <c r="D156" s="50" t="s">
        <v>59</v>
      </c>
      <c r="E156" s="15"/>
      <c r="F156" s="15"/>
      <c r="G156" s="15"/>
      <c r="H156" s="15"/>
      <c r="I156" s="15"/>
      <c r="J156" s="15"/>
      <c r="K156" s="15"/>
      <c r="L156" s="15"/>
      <c r="M156" s="8"/>
      <c r="N156" s="8"/>
      <c r="W156" s="69" t="str">
        <f>IF(ISERROR(MATCH("■",C156:C160,0)),"-",MATCH("■",C156:C160,0))</f>
        <v>-</v>
      </c>
    </row>
    <row r="157" spans="1:27" ht="21.95" customHeight="1">
      <c r="C157" s="64" t="s">
        <v>971</v>
      </c>
      <c r="D157" s="50" t="s">
        <v>60</v>
      </c>
      <c r="E157" s="15"/>
      <c r="F157" s="15"/>
      <c r="G157" s="15"/>
      <c r="H157" s="15"/>
      <c r="I157" s="15"/>
      <c r="J157" s="15"/>
      <c r="K157" s="15"/>
      <c r="L157" s="15"/>
      <c r="M157" s="8"/>
      <c r="N157" s="8"/>
    </row>
    <row r="158" spans="1:27" ht="21.95" customHeight="1">
      <c r="C158" s="64" t="s">
        <v>971</v>
      </c>
      <c r="D158" s="50" t="s">
        <v>61</v>
      </c>
      <c r="E158" s="15"/>
      <c r="F158" s="15"/>
      <c r="G158" s="15"/>
      <c r="H158" s="15"/>
      <c r="I158" s="15"/>
      <c r="J158" s="15"/>
      <c r="K158" s="15"/>
      <c r="L158" s="15"/>
      <c r="M158" s="8"/>
      <c r="N158" s="8"/>
    </row>
    <row r="159" spans="1:27" ht="21.95" customHeight="1">
      <c r="C159" s="64" t="s">
        <v>971</v>
      </c>
      <c r="D159" s="50" t="s">
        <v>52</v>
      </c>
      <c r="E159" s="15"/>
      <c r="F159" s="15"/>
      <c r="G159" s="15"/>
      <c r="H159" s="15"/>
      <c r="I159" s="15"/>
      <c r="J159" s="15"/>
      <c r="K159" s="15"/>
      <c r="L159" s="15"/>
      <c r="M159" s="8"/>
      <c r="N159" s="8"/>
    </row>
    <row r="160" spans="1:27" ht="21.95" customHeight="1">
      <c r="C160" s="64" t="s">
        <v>971</v>
      </c>
      <c r="D160" s="50" t="s">
        <v>62</v>
      </c>
      <c r="E160" s="15"/>
      <c r="F160" s="15"/>
      <c r="G160" s="15"/>
      <c r="H160" s="15"/>
      <c r="I160" s="15"/>
      <c r="J160" s="15"/>
      <c r="K160" s="15"/>
      <c r="L160" s="15"/>
      <c r="M160" s="8"/>
      <c r="N160" s="8"/>
    </row>
    <row r="161" spans="1:27" ht="21.95" customHeight="1"/>
    <row r="162" spans="1:27" s="7" customFormat="1" ht="21.95" customHeight="1">
      <c r="A162" s="24" t="s">
        <v>82</v>
      </c>
      <c r="B162" s="139" t="s">
        <v>99</v>
      </c>
      <c r="C162" s="139"/>
      <c r="D162" s="139"/>
      <c r="E162" s="139"/>
      <c r="F162" s="139"/>
      <c r="G162" s="139"/>
      <c r="H162" s="139"/>
      <c r="I162" s="139"/>
      <c r="J162" s="139"/>
      <c r="K162" s="139"/>
      <c r="L162" s="139"/>
      <c r="M162" s="139"/>
      <c r="N162" s="139"/>
      <c r="O162" s="139"/>
      <c r="P162" s="139"/>
      <c r="Q162" s="139"/>
      <c r="R162" s="139"/>
      <c r="S162" s="139"/>
      <c r="T162" s="139"/>
      <c r="U162" s="3"/>
      <c r="V162" s="4"/>
      <c r="W162" s="4"/>
      <c r="X162" s="5"/>
      <c r="Y162" s="5"/>
      <c r="Z162" s="3"/>
      <c r="AA162" s="6"/>
    </row>
    <row r="163" spans="1:27" ht="21.95" customHeight="1">
      <c r="B163" s="127" t="s">
        <v>64</v>
      </c>
      <c r="C163" s="127"/>
      <c r="D163" s="127"/>
      <c r="E163" s="127"/>
      <c r="F163" s="127"/>
      <c r="G163" s="127"/>
      <c r="H163" s="127"/>
      <c r="I163" s="127"/>
      <c r="J163" s="127"/>
      <c r="K163" s="127"/>
      <c r="L163" s="127"/>
      <c r="M163" s="127"/>
      <c r="N163" s="127"/>
      <c r="O163" s="127"/>
      <c r="P163" s="127"/>
      <c r="Q163" s="127"/>
      <c r="R163" s="127"/>
      <c r="S163" s="127"/>
    </row>
    <row r="164" spans="1:27" ht="21.95" customHeight="1">
      <c r="B164" s="127"/>
      <c r="C164" s="127"/>
      <c r="D164" s="127"/>
      <c r="E164" s="127"/>
      <c r="F164" s="127"/>
      <c r="G164" s="127"/>
      <c r="H164" s="127"/>
      <c r="I164" s="127"/>
      <c r="J164" s="127"/>
      <c r="K164" s="127"/>
      <c r="L164" s="127"/>
      <c r="M164" s="127"/>
      <c r="N164" s="127"/>
      <c r="O164" s="127"/>
      <c r="P164" s="127"/>
      <c r="Q164" s="127"/>
      <c r="R164" s="127"/>
      <c r="S164" s="127"/>
    </row>
    <row r="165" spans="1:27" ht="21.95" customHeight="1">
      <c r="B165" s="127"/>
      <c r="C165" s="127"/>
      <c r="D165" s="127"/>
      <c r="E165" s="127"/>
      <c r="F165" s="127"/>
      <c r="G165" s="127"/>
      <c r="H165" s="127"/>
      <c r="I165" s="127"/>
      <c r="J165" s="127"/>
      <c r="K165" s="127"/>
      <c r="L165" s="127"/>
      <c r="M165" s="127"/>
      <c r="N165" s="127"/>
      <c r="O165" s="127"/>
      <c r="P165" s="127"/>
      <c r="Q165" s="127"/>
      <c r="R165" s="127"/>
      <c r="S165" s="127"/>
    </row>
    <row r="166" spans="1:27" ht="15" customHeight="1"/>
    <row r="167" spans="1:27" ht="21.95" customHeight="1">
      <c r="C167" s="64" t="s">
        <v>971</v>
      </c>
      <c r="D167" s="50" t="s">
        <v>65</v>
      </c>
      <c r="E167" s="15"/>
      <c r="F167" s="15"/>
      <c r="G167" s="15"/>
      <c r="H167" s="15"/>
      <c r="I167" s="15"/>
      <c r="J167" s="8"/>
      <c r="K167" s="8"/>
      <c r="L167" s="8"/>
      <c r="M167" s="8"/>
      <c r="W167" s="69" t="str">
        <f>IF(ISERROR(MATCH("■",C167:C171,0)),"-",MATCH("■",C167:C171,0))</f>
        <v>-</v>
      </c>
    </row>
    <row r="168" spans="1:27" ht="21.95" customHeight="1">
      <c r="C168" s="64" t="s">
        <v>971</v>
      </c>
      <c r="D168" s="50" t="s">
        <v>66</v>
      </c>
      <c r="E168" s="15"/>
      <c r="F168" s="15"/>
      <c r="G168" s="15"/>
      <c r="H168" s="15"/>
      <c r="I168" s="15"/>
      <c r="J168" s="8"/>
      <c r="K168" s="8"/>
      <c r="L168" s="8"/>
      <c r="M168" s="8"/>
    </row>
    <row r="169" spans="1:27" ht="21.95" customHeight="1">
      <c r="C169" s="64" t="s">
        <v>971</v>
      </c>
      <c r="D169" s="50" t="s">
        <v>25</v>
      </c>
      <c r="E169" s="15"/>
      <c r="F169" s="15"/>
      <c r="G169" s="15"/>
      <c r="H169" s="15"/>
      <c r="I169" s="15"/>
      <c r="J169" s="8"/>
      <c r="K169" s="8"/>
      <c r="L169" s="8"/>
      <c r="M169" s="8"/>
    </row>
    <row r="170" spans="1:27" ht="21.95" customHeight="1">
      <c r="C170" s="64" t="s">
        <v>971</v>
      </c>
      <c r="D170" s="50" t="s">
        <v>26</v>
      </c>
      <c r="E170" s="15"/>
      <c r="F170" s="15"/>
      <c r="G170" s="15"/>
      <c r="H170" s="15"/>
      <c r="I170" s="15"/>
      <c r="J170" s="8"/>
      <c r="K170" s="8"/>
      <c r="L170" s="8"/>
      <c r="M170" s="8"/>
    </row>
    <row r="171" spans="1:27" ht="21.95" customHeight="1">
      <c r="C171" s="64" t="s">
        <v>971</v>
      </c>
      <c r="D171" s="50" t="s">
        <v>20</v>
      </c>
      <c r="E171" s="15"/>
      <c r="F171" s="15"/>
      <c r="G171" s="15"/>
      <c r="H171" s="15"/>
      <c r="I171" s="15"/>
      <c r="J171" s="8"/>
      <c r="K171" s="8"/>
      <c r="L171" s="8"/>
      <c r="M171" s="8"/>
    </row>
    <row r="172" spans="1:27" ht="21.95" customHeight="1"/>
    <row r="173" spans="1:27" ht="21.95" customHeight="1">
      <c r="B173" s="127" t="s">
        <v>67</v>
      </c>
      <c r="C173" s="127"/>
      <c r="D173" s="127"/>
      <c r="E173" s="127"/>
      <c r="F173" s="127"/>
      <c r="G173" s="127"/>
      <c r="H173" s="127"/>
      <c r="I173" s="127"/>
      <c r="J173" s="127"/>
      <c r="K173" s="127"/>
      <c r="L173" s="127"/>
      <c r="M173" s="127"/>
      <c r="N173" s="127"/>
      <c r="O173" s="127"/>
      <c r="P173" s="127"/>
      <c r="Q173" s="127"/>
      <c r="R173" s="127"/>
      <c r="S173" s="127"/>
    </row>
    <row r="174" spans="1:27" ht="21.95" customHeight="1">
      <c r="B174" s="127"/>
      <c r="C174" s="127"/>
      <c r="D174" s="127"/>
      <c r="E174" s="127"/>
      <c r="F174" s="127"/>
      <c r="G174" s="127"/>
      <c r="H174" s="127"/>
      <c r="I174" s="127"/>
      <c r="J174" s="127"/>
      <c r="K174" s="127"/>
      <c r="L174" s="127"/>
      <c r="M174" s="127"/>
      <c r="N174" s="127"/>
      <c r="O174" s="127"/>
      <c r="P174" s="127"/>
      <c r="Q174" s="127"/>
      <c r="R174" s="127"/>
      <c r="S174" s="127"/>
    </row>
    <row r="175" spans="1:27" ht="21.95" customHeight="1">
      <c r="B175" s="127"/>
      <c r="C175" s="127"/>
      <c r="D175" s="127"/>
      <c r="E175" s="127"/>
      <c r="F175" s="127"/>
      <c r="G175" s="127"/>
      <c r="H175" s="127"/>
      <c r="I175" s="127"/>
      <c r="J175" s="127"/>
      <c r="K175" s="127"/>
      <c r="L175" s="127"/>
      <c r="M175" s="127"/>
      <c r="N175" s="127"/>
      <c r="O175" s="127"/>
      <c r="P175" s="127"/>
      <c r="Q175" s="127"/>
      <c r="R175" s="127"/>
      <c r="S175" s="127"/>
    </row>
    <row r="176" spans="1:27" ht="15" customHeight="1"/>
    <row r="177" spans="2:23" ht="21.95" customHeight="1">
      <c r="C177" s="64" t="s">
        <v>971</v>
      </c>
      <c r="D177" s="50" t="s">
        <v>23</v>
      </c>
      <c r="E177" s="15"/>
      <c r="F177" s="15"/>
      <c r="G177" s="15"/>
      <c r="H177" s="15"/>
      <c r="I177" s="8"/>
      <c r="J177" s="8"/>
      <c r="K177" s="8"/>
      <c r="L177" s="8"/>
      <c r="M177" s="8"/>
      <c r="N177" s="8"/>
      <c r="O177" s="8"/>
      <c r="W177" s="69" t="str">
        <f>IF(ISERROR(MATCH("■",C177:C181,0)),"-",MATCH("■",C177:C181,0))</f>
        <v>-</v>
      </c>
    </row>
    <row r="178" spans="2:23" ht="21.95" customHeight="1">
      <c r="C178" s="64" t="s">
        <v>971</v>
      </c>
      <c r="D178" s="50" t="s">
        <v>68</v>
      </c>
      <c r="E178" s="15"/>
      <c r="F178" s="15"/>
      <c r="G178" s="15"/>
      <c r="H178" s="15"/>
      <c r="I178" s="8"/>
      <c r="J178" s="8"/>
      <c r="K178" s="8"/>
      <c r="L178" s="8"/>
      <c r="M178" s="8"/>
      <c r="N178" s="8"/>
      <c r="O178" s="8"/>
    </row>
    <row r="179" spans="2:23" ht="21.95" customHeight="1">
      <c r="C179" s="64" t="s">
        <v>971</v>
      </c>
      <c r="D179" s="50" t="s">
        <v>69</v>
      </c>
      <c r="E179" s="15"/>
      <c r="F179" s="15"/>
      <c r="G179" s="15"/>
      <c r="H179" s="15"/>
      <c r="I179" s="8"/>
      <c r="J179" s="8"/>
      <c r="K179" s="8"/>
      <c r="L179" s="8"/>
      <c r="M179" s="8"/>
      <c r="N179" s="8"/>
      <c r="O179" s="8"/>
    </row>
    <row r="180" spans="2:23" ht="21.95" customHeight="1">
      <c r="C180" s="64" t="s">
        <v>971</v>
      </c>
      <c r="D180" s="50" t="s">
        <v>26</v>
      </c>
      <c r="E180" s="15"/>
      <c r="F180" s="15"/>
      <c r="G180" s="15"/>
      <c r="H180" s="15"/>
      <c r="I180" s="8"/>
      <c r="J180" s="8"/>
      <c r="K180" s="8"/>
      <c r="L180" s="8"/>
      <c r="M180" s="8"/>
      <c r="N180" s="8"/>
      <c r="O180" s="8"/>
    </row>
    <row r="181" spans="2:23" ht="21.95" customHeight="1">
      <c r="C181" s="64" t="s">
        <v>971</v>
      </c>
      <c r="D181" s="50" t="s">
        <v>20</v>
      </c>
      <c r="E181" s="15"/>
      <c r="F181" s="15"/>
      <c r="G181" s="15"/>
      <c r="H181" s="15"/>
      <c r="I181" s="8"/>
      <c r="J181" s="8"/>
      <c r="K181" s="8"/>
      <c r="L181" s="8"/>
      <c r="M181" s="8"/>
      <c r="N181" s="8"/>
      <c r="O181" s="8"/>
    </row>
    <row r="182" spans="2:23" ht="21.95" customHeight="1"/>
    <row r="183" spans="2:23" ht="21.95" customHeight="1">
      <c r="B183" s="141" t="s">
        <v>70</v>
      </c>
      <c r="C183" s="141"/>
      <c r="D183" s="141"/>
      <c r="E183" s="141"/>
      <c r="F183" s="141"/>
      <c r="G183" s="141"/>
      <c r="H183" s="141"/>
      <c r="I183" s="141"/>
      <c r="J183" s="141"/>
      <c r="K183" s="141"/>
      <c r="L183" s="141"/>
      <c r="M183" s="141"/>
      <c r="N183" s="141"/>
      <c r="O183" s="141"/>
      <c r="P183" s="141"/>
      <c r="Q183" s="141"/>
      <c r="R183" s="141"/>
      <c r="S183" s="141"/>
    </row>
    <row r="184" spans="2:23" ht="21.95" customHeight="1">
      <c r="B184" s="141"/>
      <c r="C184" s="141"/>
      <c r="D184" s="141"/>
      <c r="E184" s="141"/>
      <c r="F184" s="141"/>
      <c r="G184" s="141"/>
      <c r="H184" s="141"/>
      <c r="I184" s="141"/>
      <c r="J184" s="141"/>
      <c r="K184" s="141"/>
      <c r="L184" s="141"/>
      <c r="M184" s="141"/>
      <c r="N184" s="141"/>
      <c r="O184" s="141"/>
      <c r="P184" s="141"/>
      <c r="Q184" s="141"/>
      <c r="R184" s="141"/>
      <c r="S184" s="141"/>
    </row>
    <row r="185" spans="2:23" ht="21.95" customHeight="1">
      <c r="B185" s="141"/>
      <c r="C185" s="141"/>
      <c r="D185" s="141"/>
      <c r="E185" s="141"/>
      <c r="F185" s="141"/>
      <c r="G185" s="141"/>
      <c r="H185" s="141"/>
      <c r="I185" s="141"/>
      <c r="J185" s="141"/>
      <c r="K185" s="141"/>
      <c r="L185" s="141"/>
      <c r="M185" s="141"/>
      <c r="N185" s="141"/>
      <c r="O185" s="141"/>
      <c r="P185" s="141"/>
      <c r="Q185" s="141"/>
      <c r="R185" s="141"/>
      <c r="S185" s="141"/>
    </row>
    <row r="186" spans="2:23" ht="15" customHeight="1"/>
    <row r="187" spans="2:23" ht="21.95" customHeight="1">
      <c r="C187" s="64" t="s">
        <v>971</v>
      </c>
      <c r="D187" s="50" t="s">
        <v>71</v>
      </c>
      <c r="E187" s="15"/>
      <c r="F187" s="15"/>
      <c r="G187" s="15"/>
      <c r="H187" s="15"/>
      <c r="I187" s="15"/>
      <c r="J187" s="8"/>
      <c r="K187" s="8"/>
      <c r="L187" s="8"/>
      <c r="M187" s="8"/>
      <c r="W187" s="69" t="str">
        <f>IF(ISERROR(MATCH("■",C187:C191,0)),"-",MATCH("■",C187:C191,0))</f>
        <v>-</v>
      </c>
    </row>
    <row r="188" spans="2:23" ht="21.95" customHeight="1">
      <c r="C188" s="64" t="s">
        <v>971</v>
      </c>
      <c r="D188" s="50" t="s">
        <v>72</v>
      </c>
      <c r="E188" s="15"/>
      <c r="F188" s="15"/>
      <c r="G188" s="15"/>
      <c r="H188" s="15"/>
      <c r="I188" s="15"/>
      <c r="J188" s="8"/>
      <c r="K188" s="8"/>
      <c r="L188" s="8"/>
      <c r="M188" s="8"/>
    </row>
    <row r="189" spans="2:23" ht="21.95" customHeight="1">
      <c r="C189" s="64" t="s">
        <v>971</v>
      </c>
      <c r="D189" s="50" t="s">
        <v>73</v>
      </c>
      <c r="E189" s="15"/>
      <c r="F189" s="15"/>
      <c r="G189" s="15"/>
      <c r="H189" s="15"/>
      <c r="I189" s="15"/>
      <c r="J189" s="8"/>
      <c r="K189" s="8"/>
      <c r="L189" s="8"/>
      <c r="M189" s="8"/>
    </row>
    <row r="190" spans="2:23" ht="21.95" customHeight="1">
      <c r="C190" s="64" t="s">
        <v>971</v>
      </c>
      <c r="D190" s="50" t="s">
        <v>26</v>
      </c>
      <c r="E190" s="15"/>
      <c r="F190" s="15"/>
      <c r="G190" s="15"/>
      <c r="H190" s="15"/>
      <c r="I190" s="15"/>
      <c r="J190" s="8"/>
      <c r="K190" s="8"/>
      <c r="L190" s="8"/>
      <c r="M190" s="8"/>
    </row>
    <row r="191" spans="2:23" ht="21.95" customHeight="1">
      <c r="C191" s="64" t="s">
        <v>971</v>
      </c>
      <c r="D191" s="50" t="s">
        <v>74</v>
      </c>
      <c r="E191" s="15"/>
      <c r="F191" s="15"/>
      <c r="G191" s="15"/>
      <c r="H191" s="15"/>
      <c r="I191" s="15"/>
      <c r="J191" s="8"/>
      <c r="K191" s="8"/>
      <c r="L191" s="8"/>
      <c r="M191" s="8"/>
    </row>
    <row r="192" spans="2:23" ht="21.95" customHeight="1"/>
    <row r="193" spans="1:27" ht="27" customHeight="1">
      <c r="A193" s="143" t="s">
        <v>1115</v>
      </c>
      <c r="B193" s="143"/>
      <c r="C193" s="143"/>
      <c r="D193" s="143"/>
      <c r="E193" s="143"/>
      <c r="F193" s="143"/>
      <c r="G193" s="143"/>
      <c r="H193" s="143"/>
      <c r="I193" s="143"/>
      <c r="J193" s="143"/>
      <c r="K193" s="143"/>
      <c r="L193" s="143"/>
      <c r="M193" s="143"/>
      <c r="N193" s="143"/>
      <c r="O193" s="143"/>
      <c r="P193" s="143"/>
      <c r="Q193" s="143"/>
      <c r="R193" s="143"/>
      <c r="S193" s="143"/>
      <c r="T193" s="143"/>
    </row>
    <row r="194" spans="1:27" ht="21.95" customHeight="1"/>
    <row r="195" spans="1:27" s="7" customFormat="1" ht="21.95" customHeight="1">
      <c r="A195" s="24" t="s">
        <v>169</v>
      </c>
      <c r="B195" s="139" t="s">
        <v>96</v>
      </c>
      <c r="C195" s="139"/>
      <c r="D195" s="139"/>
      <c r="E195" s="139"/>
      <c r="F195" s="139"/>
      <c r="G195" s="139"/>
      <c r="H195" s="139"/>
      <c r="I195" s="139"/>
      <c r="J195" s="139"/>
      <c r="K195" s="139"/>
      <c r="L195" s="139"/>
      <c r="M195" s="139"/>
      <c r="N195" s="139"/>
      <c r="O195" s="139"/>
      <c r="P195" s="139"/>
      <c r="Q195" s="139"/>
      <c r="R195" s="139"/>
      <c r="S195" s="139"/>
      <c r="T195" s="139"/>
      <c r="U195" s="3"/>
      <c r="V195" s="4"/>
      <c r="W195" s="4"/>
      <c r="X195" s="5"/>
      <c r="Y195" s="5"/>
      <c r="Z195" s="3"/>
      <c r="AA195" s="6"/>
    </row>
    <row r="196" spans="1:27" s="7" customFormat="1" ht="21.95" customHeight="1">
      <c r="A196" s="24"/>
      <c r="B196" s="30" t="s">
        <v>97</v>
      </c>
      <c r="C196" s="30"/>
      <c r="D196" s="30"/>
      <c r="E196" s="30"/>
      <c r="F196" s="30"/>
      <c r="G196" s="30"/>
      <c r="H196" s="30"/>
      <c r="I196" s="30"/>
      <c r="J196" s="30"/>
      <c r="K196" s="30"/>
      <c r="L196" s="30"/>
      <c r="M196" s="30"/>
      <c r="N196" s="30"/>
      <c r="O196" s="30"/>
      <c r="P196" s="30"/>
      <c r="Q196" s="30"/>
      <c r="R196" s="30"/>
      <c r="S196" s="30"/>
      <c r="T196" s="30"/>
      <c r="U196" s="3"/>
      <c r="V196" s="4"/>
      <c r="W196" s="4"/>
      <c r="X196" s="5"/>
      <c r="Y196" s="5"/>
      <c r="Z196" s="3"/>
      <c r="AA196" s="6"/>
    </row>
    <row r="197" spans="1:27" s="7" customFormat="1" ht="21.95" customHeight="1">
      <c r="A197" s="24"/>
      <c r="B197" s="30" t="s">
        <v>98</v>
      </c>
      <c r="C197" s="30"/>
      <c r="D197" s="30"/>
      <c r="E197" s="30"/>
      <c r="F197" s="30"/>
      <c r="G197" s="30"/>
      <c r="H197" s="30"/>
      <c r="I197" s="30"/>
      <c r="J197" s="30"/>
      <c r="K197" s="30"/>
      <c r="L197" s="30"/>
      <c r="M197" s="30"/>
      <c r="N197" s="30"/>
      <c r="O197" s="30"/>
      <c r="P197" s="30"/>
      <c r="Q197" s="30"/>
      <c r="R197" s="30"/>
      <c r="S197" s="30"/>
      <c r="T197" s="30"/>
      <c r="U197" s="3"/>
      <c r="V197" s="4"/>
      <c r="W197" s="4"/>
      <c r="X197" s="5"/>
      <c r="Y197" s="5"/>
      <c r="Z197" s="3"/>
      <c r="AA197" s="6"/>
    </row>
    <row r="198" spans="1:27" ht="21.95" customHeight="1">
      <c r="B198" s="127" t="s">
        <v>76</v>
      </c>
      <c r="C198" s="127"/>
      <c r="D198" s="127"/>
      <c r="E198" s="127"/>
      <c r="F198" s="127"/>
      <c r="G198" s="127"/>
      <c r="H198" s="127"/>
      <c r="I198" s="127"/>
      <c r="J198" s="127"/>
      <c r="K198" s="127"/>
      <c r="L198" s="127"/>
      <c r="M198" s="127"/>
      <c r="N198" s="127"/>
      <c r="O198" s="127"/>
      <c r="P198" s="127"/>
      <c r="Q198" s="127"/>
      <c r="R198" s="127"/>
      <c r="S198" s="127"/>
    </row>
    <row r="199" spans="1:27" ht="21.95" customHeight="1">
      <c r="B199" s="127"/>
      <c r="C199" s="127"/>
      <c r="D199" s="127"/>
      <c r="E199" s="127"/>
      <c r="F199" s="127"/>
      <c r="G199" s="127"/>
      <c r="H199" s="127"/>
      <c r="I199" s="127"/>
      <c r="J199" s="127"/>
      <c r="K199" s="127"/>
      <c r="L199" s="127"/>
      <c r="M199" s="127"/>
      <c r="N199" s="127"/>
      <c r="O199" s="127"/>
      <c r="P199" s="127"/>
      <c r="Q199" s="127"/>
      <c r="R199" s="127"/>
      <c r="S199" s="127"/>
    </row>
    <row r="200" spans="1:27" ht="21.95" customHeight="1">
      <c r="B200" s="127"/>
      <c r="C200" s="127"/>
      <c r="D200" s="127"/>
      <c r="E200" s="127"/>
      <c r="F200" s="127"/>
      <c r="G200" s="127"/>
      <c r="H200" s="127"/>
      <c r="I200" s="127"/>
      <c r="J200" s="127"/>
      <c r="K200" s="127"/>
      <c r="L200" s="127"/>
      <c r="M200" s="127"/>
      <c r="N200" s="127"/>
      <c r="O200" s="127"/>
      <c r="P200" s="127"/>
      <c r="Q200" s="127"/>
      <c r="R200" s="127"/>
      <c r="S200" s="127"/>
    </row>
    <row r="201" spans="1:27" ht="21.95" customHeight="1">
      <c r="B201" s="127"/>
      <c r="C201" s="127"/>
      <c r="D201" s="127"/>
      <c r="E201" s="127"/>
      <c r="F201" s="127"/>
      <c r="G201" s="127"/>
      <c r="H201" s="127"/>
      <c r="I201" s="127"/>
      <c r="J201" s="127"/>
      <c r="K201" s="127"/>
      <c r="L201" s="127"/>
      <c r="M201" s="127"/>
      <c r="N201" s="127"/>
      <c r="O201" s="127"/>
      <c r="P201" s="127"/>
      <c r="Q201" s="127"/>
      <c r="R201" s="127"/>
      <c r="S201" s="127"/>
    </row>
    <row r="202" spans="1:27" ht="15" customHeight="1"/>
    <row r="203" spans="1:27" ht="21.95" customHeight="1">
      <c r="C203" s="64" t="s">
        <v>971</v>
      </c>
      <c r="D203" s="50" t="s">
        <v>77</v>
      </c>
      <c r="E203" s="50"/>
      <c r="F203" s="50"/>
      <c r="G203" s="50"/>
      <c r="H203" s="50"/>
      <c r="I203" s="50"/>
      <c r="J203" s="50"/>
      <c r="K203" s="50"/>
      <c r="L203" s="34"/>
      <c r="W203" s="69" t="str">
        <f>IF(ISERROR(MATCH("■",C203:C207,0)),"-",MATCH("■",C203:C207,0))</f>
        <v>-</v>
      </c>
    </row>
    <row r="204" spans="1:27" ht="21.95" customHeight="1">
      <c r="C204" s="64" t="s">
        <v>971</v>
      </c>
      <c r="D204" s="50" t="s">
        <v>78</v>
      </c>
      <c r="E204" s="50"/>
      <c r="F204" s="50"/>
      <c r="G204" s="50"/>
      <c r="H204" s="50"/>
      <c r="I204" s="50"/>
      <c r="J204" s="50"/>
      <c r="K204" s="50"/>
      <c r="L204" s="34"/>
    </row>
    <row r="205" spans="1:27" ht="21.95" customHeight="1">
      <c r="C205" s="64" t="s">
        <v>971</v>
      </c>
      <c r="D205" s="50" t="s">
        <v>79</v>
      </c>
      <c r="E205" s="50"/>
      <c r="F205" s="50"/>
      <c r="G205" s="50"/>
      <c r="H205" s="50"/>
      <c r="I205" s="50"/>
      <c r="J205" s="50"/>
      <c r="K205" s="50"/>
      <c r="L205" s="34"/>
    </row>
    <row r="206" spans="1:27" ht="21.95" customHeight="1">
      <c r="C206" s="64" t="s">
        <v>971</v>
      </c>
      <c r="D206" s="50" t="s">
        <v>80</v>
      </c>
      <c r="E206" s="50"/>
      <c r="F206" s="50"/>
      <c r="G206" s="50"/>
      <c r="H206" s="50"/>
      <c r="I206" s="50"/>
      <c r="J206" s="50"/>
      <c r="K206" s="50"/>
      <c r="L206" s="34"/>
    </row>
    <row r="207" spans="1:27" ht="21.95" customHeight="1">
      <c r="C207" s="64" t="s">
        <v>971</v>
      </c>
      <c r="D207" s="50" t="s">
        <v>81</v>
      </c>
      <c r="E207" s="50"/>
      <c r="F207" s="50"/>
      <c r="G207" s="50"/>
      <c r="H207" s="50"/>
      <c r="I207" s="50"/>
      <c r="J207" s="50"/>
      <c r="K207" s="50"/>
      <c r="L207" s="34"/>
    </row>
    <row r="208" spans="1:27" ht="21.95" customHeight="1"/>
    <row r="209" spans="2:23" ht="21.95" customHeight="1">
      <c r="B209" s="127" t="s">
        <v>83</v>
      </c>
      <c r="C209" s="127"/>
      <c r="D209" s="127"/>
      <c r="E209" s="127"/>
      <c r="F209" s="127"/>
      <c r="G209" s="127"/>
      <c r="H209" s="127"/>
      <c r="I209" s="127"/>
      <c r="J209" s="127"/>
      <c r="K209" s="127"/>
      <c r="L209" s="127"/>
      <c r="M209" s="127"/>
      <c r="N209" s="127"/>
      <c r="O209" s="127"/>
      <c r="P209" s="127"/>
      <c r="Q209" s="127"/>
      <c r="R209" s="127"/>
      <c r="S209" s="127"/>
    </row>
    <row r="210" spans="2:23" ht="21.95" customHeight="1">
      <c r="B210" s="127"/>
      <c r="C210" s="127"/>
      <c r="D210" s="127"/>
      <c r="E210" s="127"/>
      <c r="F210" s="127"/>
      <c r="G210" s="127"/>
      <c r="H210" s="127"/>
      <c r="I210" s="127"/>
      <c r="J210" s="127"/>
      <c r="K210" s="127"/>
      <c r="L210" s="127"/>
      <c r="M210" s="127"/>
      <c r="N210" s="127"/>
      <c r="O210" s="127"/>
      <c r="P210" s="127"/>
      <c r="Q210" s="127"/>
      <c r="R210" s="127"/>
      <c r="S210" s="127"/>
    </row>
    <row r="211" spans="2:23" ht="21.95" customHeight="1">
      <c r="B211" s="127"/>
      <c r="C211" s="127"/>
      <c r="D211" s="127"/>
      <c r="E211" s="127"/>
      <c r="F211" s="127"/>
      <c r="G211" s="127"/>
      <c r="H211" s="127"/>
      <c r="I211" s="127"/>
      <c r="J211" s="127"/>
      <c r="K211" s="127"/>
      <c r="L211" s="127"/>
      <c r="M211" s="127"/>
      <c r="N211" s="127"/>
      <c r="O211" s="127"/>
      <c r="P211" s="127"/>
      <c r="Q211" s="127"/>
      <c r="R211" s="127"/>
      <c r="S211" s="127"/>
    </row>
    <row r="212" spans="2:23" ht="15" customHeight="1"/>
    <row r="213" spans="2:23" ht="27" customHeight="1">
      <c r="B213" s="32" t="s">
        <v>84</v>
      </c>
    </row>
    <row r="214" spans="2:23" ht="21.95" customHeight="1">
      <c r="C214" s="64" t="s">
        <v>971</v>
      </c>
      <c r="D214" s="50" t="s">
        <v>85</v>
      </c>
      <c r="E214" s="50"/>
      <c r="F214" s="50"/>
      <c r="G214" s="50"/>
      <c r="H214" s="50"/>
      <c r="I214" s="50"/>
      <c r="J214" s="50"/>
      <c r="K214" s="50"/>
      <c r="L214" s="50"/>
      <c r="M214" s="50"/>
      <c r="N214" s="50"/>
      <c r="O214" s="50"/>
      <c r="P214" s="50"/>
      <c r="Q214" s="50"/>
      <c r="R214" s="50"/>
      <c r="S214" s="50"/>
      <c r="T214" s="50"/>
      <c r="W214" s="68">
        <f>IF(C214="■",1,0)</f>
        <v>0</v>
      </c>
    </row>
    <row r="215" spans="2:23" ht="21.95" customHeight="1">
      <c r="C215" s="64" t="s">
        <v>971</v>
      </c>
      <c r="D215" s="50" t="s">
        <v>86</v>
      </c>
      <c r="E215" s="50"/>
      <c r="F215" s="50"/>
      <c r="G215" s="50"/>
      <c r="H215" s="50"/>
      <c r="I215" s="50"/>
      <c r="J215" s="50"/>
      <c r="K215" s="50"/>
      <c r="L215" s="50"/>
      <c r="M215" s="50"/>
      <c r="N215" s="50"/>
      <c r="O215" s="50"/>
      <c r="P215" s="50"/>
      <c r="Q215" s="50"/>
      <c r="R215" s="50"/>
      <c r="S215" s="50"/>
      <c r="T215" s="50"/>
      <c r="W215" s="68">
        <f>IF(C215="■",1,0)</f>
        <v>0</v>
      </c>
    </row>
    <row r="216" spans="2:23" ht="36.6" customHeight="1">
      <c r="C216" s="66" t="s">
        <v>971</v>
      </c>
      <c r="D216" s="192" t="s">
        <v>185</v>
      </c>
      <c r="E216" s="192"/>
      <c r="F216" s="192"/>
      <c r="G216" s="192"/>
      <c r="H216" s="192"/>
      <c r="I216" s="192"/>
      <c r="J216" s="192"/>
      <c r="K216" s="192"/>
      <c r="L216" s="192"/>
      <c r="M216" s="192"/>
      <c r="N216" s="192"/>
      <c r="O216" s="192"/>
      <c r="P216" s="192"/>
      <c r="Q216" s="192"/>
      <c r="R216" s="192"/>
      <c r="S216" s="192"/>
      <c r="T216" s="192"/>
      <c r="W216" s="68">
        <f>IF(C216="■",1,0)</f>
        <v>0</v>
      </c>
    </row>
    <row r="217" spans="2:23" ht="21.95" customHeight="1">
      <c r="C217" s="64" t="s">
        <v>971</v>
      </c>
      <c r="D217" s="153" t="s">
        <v>186</v>
      </c>
      <c r="E217" s="154"/>
      <c r="F217" s="154"/>
      <c r="G217" s="154"/>
      <c r="H217" s="154"/>
      <c r="I217" s="154"/>
      <c r="J217" s="154"/>
      <c r="K217" s="154"/>
      <c r="L217" s="154"/>
      <c r="M217" s="154"/>
      <c r="N217" s="154"/>
      <c r="O217" s="154"/>
      <c r="P217" s="154"/>
      <c r="Q217" s="154"/>
      <c r="R217" s="154"/>
      <c r="S217" s="154"/>
      <c r="T217" s="154"/>
      <c r="W217" s="68">
        <f>IF(C217="■",1,0)</f>
        <v>0</v>
      </c>
    </row>
    <row r="218" spans="2:23" ht="21.95" customHeight="1">
      <c r="C218" s="65"/>
      <c r="D218" s="153" t="s">
        <v>187</v>
      </c>
      <c r="E218" s="154"/>
      <c r="F218" s="154"/>
      <c r="G218" s="154"/>
      <c r="H218" s="154"/>
      <c r="I218" s="154"/>
      <c r="J218" s="154"/>
      <c r="K218" s="154"/>
      <c r="L218" s="154"/>
      <c r="M218" s="154"/>
      <c r="N218" s="154"/>
      <c r="O218" s="154"/>
      <c r="P218" s="154"/>
      <c r="Q218" s="154"/>
      <c r="R218" s="154"/>
      <c r="S218" s="154"/>
      <c r="T218" s="154"/>
      <c r="W218" s="70"/>
    </row>
    <row r="219" spans="2:23" ht="21.95" customHeight="1">
      <c r="C219" s="64" t="s">
        <v>971</v>
      </c>
      <c r="D219" s="52" t="s">
        <v>87</v>
      </c>
      <c r="E219" s="52"/>
      <c r="F219" s="53"/>
      <c r="G219" s="54"/>
      <c r="H219" s="54"/>
      <c r="I219" s="54"/>
      <c r="J219" s="54"/>
      <c r="K219" s="54"/>
      <c r="L219" s="54"/>
      <c r="M219" s="54"/>
      <c r="N219" s="54"/>
      <c r="O219" s="54"/>
      <c r="P219" s="54"/>
      <c r="Q219" s="54"/>
      <c r="R219" s="54"/>
      <c r="S219" s="54"/>
      <c r="T219" s="54"/>
      <c r="W219" s="68">
        <f>IF(C219="■",1,0)</f>
        <v>0</v>
      </c>
    </row>
    <row r="220" spans="2:23" ht="42" customHeight="1">
      <c r="D220" s="151" t="s">
        <v>35</v>
      </c>
      <c r="E220" s="152"/>
      <c r="F220" s="148"/>
      <c r="G220" s="149"/>
      <c r="H220" s="149"/>
      <c r="I220" s="149"/>
      <c r="J220" s="149"/>
      <c r="K220" s="149"/>
      <c r="L220" s="149"/>
      <c r="M220" s="149"/>
      <c r="N220" s="149"/>
      <c r="O220" s="149"/>
      <c r="P220" s="149"/>
      <c r="Q220" s="149"/>
      <c r="R220" s="149"/>
      <c r="S220" s="150"/>
    </row>
    <row r="221" spans="2:23" ht="21.95" customHeight="1"/>
    <row r="222" spans="2:23" ht="27" customHeight="1">
      <c r="B222" s="32" t="s">
        <v>88</v>
      </c>
    </row>
    <row r="223" spans="2:23" ht="21.95" customHeight="1">
      <c r="C223" s="64" t="s">
        <v>971</v>
      </c>
      <c r="D223" s="50" t="s">
        <v>89</v>
      </c>
      <c r="E223" s="50"/>
      <c r="F223" s="15"/>
      <c r="G223" s="15"/>
      <c r="H223" s="15"/>
      <c r="I223" s="15"/>
      <c r="J223" s="15"/>
      <c r="K223" s="15"/>
      <c r="L223" s="8"/>
      <c r="M223" s="8"/>
      <c r="W223" s="68">
        <f t="shared" ref="W223:W227" si="0">IF(C223="■",1,0)</f>
        <v>0</v>
      </c>
    </row>
    <row r="224" spans="2:23" ht="21.95" customHeight="1">
      <c r="C224" s="64" t="s">
        <v>971</v>
      </c>
      <c r="D224" s="50" t="s">
        <v>90</v>
      </c>
      <c r="E224" s="50"/>
      <c r="F224" s="15"/>
      <c r="G224" s="15"/>
      <c r="H224" s="15"/>
      <c r="I224" s="15"/>
      <c r="J224" s="15"/>
      <c r="K224" s="15"/>
      <c r="L224" s="8"/>
      <c r="M224" s="8"/>
      <c r="W224" s="68">
        <f t="shared" si="0"/>
        <v>0</v>
      </c>
    </row>
    <row r="225" spans="1:27" ht="21.95" customHeight="1">
      <c r="C225" s="64" t="s">
        <v>971</v>
      </c>
      <c r="D225" s="50" t="s">
        <v>91</v>
      </c>
      <c r="E225" s="50"/>
      <c r="F225" s="15"/>
      <c r="G225" s="15"/>
      <c r="H225" s="15"/>
      <c r="I225" s="15"/>
      <c r="J225" s="15"/>
      <c r="K225" s="15"/>
      <c r="L225" s="8"/>
      <c r="M225" s="8"/>
      <c r="W225" s="68">
        <f t="shared" si="0"/>
        <v>0</v>
      </c>
    </row>
    <row r="226" spans="1:27" ht="21.95" customHeight="1">
      <c r="C226" s="64" t="s">
        <v>971</v>
      </c>
      <c r="D226" s="50" t="s">
        <v>92</v>
      </c>
      <c r="E226" s="50"/>
      <c r="F226" s="15"/>
      <c r="G226" s="15"/>
      <c r="H226" s="15"/>
      <c r="I226" s="15"/>
      <c r="J226" s="15"/>
      <c r="K226" s="15"/>
      <c r="L226" s="8"/>
      <c r="M226" s="8"/>
      <c r="W226" s="68">
        <f t="shared" si="0"/>
        <v>0</v>
      </c>
    </row>
    <row r="227" spans="1:27" ht="21.95" customHeight="1">
      <c r="C227" s="64" t="s">
        <v>971</v>
      </c>
      <c r="D227" s="52" t="s">
        <v>93</v>
      </c>
      <c r="E227" s="52"/>
      <c r="F227" s="55"/>
      <c r="G227" s="31"/>
      <c r="H227" s="31"/>
      <c r="I227" s="31"/>
      <c r="J227" s="31"/>
      <c r="K227" s="31"/>
      <c r="W227" s="68">
        <f t="shared" si="0"/>
        <v>0</v>
      </c>
    </row>
    <row r="228" spans="1:27" ht="42" customHeight="1">
      <c r="D228" s="151" t="s">
        <v>35</v>
      </c>
      <c r="E228" s="152"/>
      <c r="F228" s="148"/>
      <c r="G228" s="149"/>
      <c r="H228" s="149"/>
      <c r="I228" s="149"/>
      <c r="J228" s="149"/>
      <c r="K228" s="149"/>
      <c r="L228" s="149"/>
      <c r="M228" s="149"/>
      <c r="N228" s="149"/>
      <c r="O228" s="149"/>
      <c r="P228" s="149"/>
      <c r="Q228" s="149"/>
      <c r="R228" s="149"/>
      <c r="S228" s="150"/>
    </row>
    <row r="229" spans="1:27" ht="21.95" customHeight="1"/>
    <row r="230" spans="1:27" ht="54.95" customHeight="1">
      <c r="A230" s="174" t="s">
        <v>1112</v>
      </c>
      <c r="B230" s="143"/>
      <c r="C230" s="143"/>
      <c r="D230" s="143"/>
      <c r="E230" s="143"/>
      <c r="F230" s="143"/>
      <c r="G230" s="143"/>
      <c r="H230" s="143"/>
      <c r="I230" s="143"/>
      <c r="J230" s="143"/>
      <c r="K230" s="143"/>
      <c r="L230" s="143"/>
      <c r="M230" s="143"/>
      <c r="N230" s="143"/>
      <c r="O230" s="143"/>
      <c r="P230" s="143"/>
      <c r="Q230" s="143"/>
      <c r="R230" s="143"/>
      <c r="S230" s="143"/>
      <c r="T230" s="143"/>
    </row>
    <row r="231" spans="1:27" ht="21.95" customHeight="1"/>
    <row r="232" spans="1:27" s="7" customFormat="1" ht="21.95" customHeight="1">
      <c r="A232" s="24" t="s">
        <v>175</v>
      </c>
      <c r="B232" s="139" t="s">
        <v>108</v>
      </c>
      <c r="C232" s="139"/>
      <c r="D232" s="139"/>
      <c r="E232" s="139"/>
      <c r="F232" s="139"/>
      <c r="G232" s="139"/>
      <c r="H232" s="139"/>
      <c r="I232" s="139"/>
      <c r="J232" s="139"/>
      <c r="K232" s="139"/>
      <c r="L232" s="139"/>
      <c r="M232" s="139"/>
      <c r="N232" s="139"/>
      <c r="O232" s="139"/>
      <c r="P232" s="139"/>
      <c r="Q232" s="139"/>
      <c r="R232" s="139"/>
      <c r="S232" s="139"/>
      <c r="T232" s="139"/>
      <c r="U232" s="3"/>
      <c r="V232" s="4"/>
      <c r="W232" s="4"/>
      <c r="X232" s="5"/>
      <c r="Y232" s="5"/>
      <c r="Z232" s="3"/>
      <c r="AA232" s="6"/>
    </row>
    <row r="233" spans="1:27" s="7" customFormat="1" ht="21.95" customHeight="1">
      <c r="A233" s="24"/>
      <c r="B233" s="30" t="s">
        <v>110</v>
      </c>
      <c r="C233" s="30"/>
      <c r="D233" s="30"/>
      <c r="E233" s="30"/>
      <c r="F233" s="30"/>
      <c r="G233" s="30"/>
      <c r="H233" s="30"/>
      <c r="I233" s="30"/>
      <c r="J233" s="30"/>
      <c r="K233" s="30"/>
      <c r="L233" s="30"/>
      <c r="M233" s="30"/>
      <c r="N233" s="30"/>
      <c r="O233" s="30"/>
      <c r="P233" s="30"/>
      <c r="Q233" s="30"/>
      <c r="R233" s="30"/>
      <c r="S233" s="30"/>
      <c r="T233" s="30"/>
      <c r="U233" s="3"/>
      <c r="V233" s="4"/>
      <c r="W233" s="4"/>
      <c r="X233" s="5"/>
      <c r="Y233" s="5"/>
      <c r="Z233" s="3"/>
      <c r="AA233" s="6"/>
    </row>
    <row r="234" spans="1:27" s="7" customFormat="1" ht="21.95" customHeight="1">
      <c r="A234" s="24"/>
      <c r="B234" s="30" t="s">
        <v>111</v>
      </c>
      <c r="C234" s="30"/>
      <c r="D234" s="30"/>
      <c r="E234" s="30"/>
      <c r="F234" s="30"/>
      <c r="G234" s="30"/>
      <c r="H234" s="30"/>
      <c r="I234" s="30"/>
      <c r="J234" s="30"/>
      <c r="K234" s="30"/>
      <c r="L234" s="30"/>
      <c r="M234" s="30"/>
      <c r="N234" s="30"/>
      <c r="O234" s="30"/>
      <c r="P234" s="30"/>
      <c r="Q234" s="30"/>
      <c r="R234" s="30"/>
      <c r="S234" s="30"/>
      <c r="T234" s="30"/>
      <c r="U234" s="3"/>
      <c r="V234" s="4"/>
      <c r="W234" s="4"/>
      <c r="X234" s="5"/>
      <c r="Y234" s="5"/>
      <c r="Z234" s="3"/>
      <c r="AA234" s="6"/>
    </row>
    <row r="235" spans="1:27" ht="21.95" customHeight="1">
      <c r="B235" s="127" t="s">
        <v>109</v>
      </c>
      <c r="C235" s="127"/>
      <c r="D235" s="127"/>
      <c r="E235" s="127"/>
      <c r="F235" s="127"/>
      <c r="G235" s="127"/>
      <c r="H235" s="127"/>
      <c r="I235" s="127"/>
      <c r="J235" s="127"/>
      <c r="K235" s="127"/>
      <c r="L235" s="127"/>
      <c r="M235" s="127"/>
      <c r="N235" s="127"/>
      <c r="O235" s="127"/>
      <c r="P235" s="127"/>
      <c r="Q235" s="127"/>
      <c r="R235" s="127"/>
      <c r="S235" s="127"/>
      <c r="T235" s="127"/>
    </row>
    <row r="236" spans="1:27" ht="21.95" customHeight="1">
      <c r="B236" s="127"/>
      <c r="C236" s="127"/>
      <c r="D236" s="127"/>
      <c r="E236" s="127"/>
      <c r="F236" s="127"/>
      <c r="G236" s="127"/>
      <c r="H236" s="127"/>
      <c r="I236" s="127"/>
      <c r="J236" s="127"/>
      <c r="K236" s="127"/>
      <c r="L236" s="127"/>
      <c r="M236" s="127"/>
      <c r="N236" s="127"/>
      <c r="O236" s="127"/>
      <c r="P236" s="127"/>
      <c r="Q236" s="127"/>
      <c r="R236" s="127"/>
      <c r="S236" s="127"/>
      <c r="T236" s="127"/>
    </row>
    <row r="237" spans="1:27" ht="21.95" customHeight="1">
      <c r="B237" s="127"/>
      <c r="C237" s="127"/>
      <c r="D237" s="127"/>
      <c r="E237" s="127"/>
      <c r="F237" s="127"/>
      <c r="G237" s="127"/>
      <c r="H237" s="127"/>
      <c r="I237" s="127"/>
      <c r="J237" s="127"/>
      <c r="K237" s="127"/>
      <c r="L237" s="127"/>
      <c r="M237" s="127"/>
      <c r="N237" s="127"/>
      <c r="O237" s="127"/>
      <c r="P237" s="127"/>
      <c r="Q237" s="127"/>
      <c r="R237" s="127"/>
      <c r="S237" s="127"/>
      <c r="T237" s="127"/>
    </row>
    <row r="238" spans="1:27" ht="21.95" customHeight="1">
      <c r="B238" s="127"/>
      <c r="C238" s="127"/>
      <c r="D238" s="127"/>
      <c r="E238" s="127"/>
      <c r="F238" s="127"/>
      <c r="G238" s="127"/>
      <c r="H238" s="127"/>
      <c r="I238" s="127"/>
      <c r="J238" s="127"/>
      <c r="K238" s="127"/>
      <c r="L238" s="127"/>
      <c r="M238" s="127"/>
      <c r="N238" s="127"/>
      <c r="O238" s="127"/>
      <c r="P238" s="127"/>
      <c r="Q238" s="127"/>
      <c r="R238" s="127"/>
      <c r="S238" s="127"/>
      <c r="T238" s="127"/>
    </row>
    <row r="239" spans="1:27" ht="21.95" customHeight="1">
      <c r="B239" s="127"/>
      <c r="C239" s="127"/>
      <c r="D239" s="127"/>
      <c r="E239" s="127"/>
      <c r="F239" s="127"/>
      <c r="G239" s="127"/>
      <c r="H239" s="127"/>
      <c r="I239" s="127"/>
      <c r="J239" s="127"/>
      <c r="K239" s="127"/>
      <c r="L239" s="127"/>
      <c r="M239" s="127"/>
      <c r="N239" s="127"/>
      <c r="O239" s="127"/>
      <c r="P239" s="127"/>
      <c r="Q239" s="127"/>
      <c r="R239" s="127"/>
      <c r="S239" s="127"/>
      <c r="T239" s="127"/>
    </row>
    <row r="240" spans="1:27" ht="21.95" customHeight="1">
      <c r="B240" s="127"/>
      <c r="C240" s="127"/>
      <c r="D240" s="127"/>
      <c r="E240" s="127"/>
      <c r="F240" s="127"/>
      <c r="G240" s="127"/>
      <c r="H240" s="127"/>
      <c r="I240" s="127"/>
      <c r="J240" s="127"/>
      <c r="K240" s="127"/>
      <c r="L240" s="127"/>
      <c r="M240" s="127"/>
      <c r="N240" s="127"/>
      <c r="O240" s="127"/>
      <c r="P240" s="127"/>
      <c r="Q240" s="127"/>
      <c r="R240" s="127"/>
      <c r="S240" s="127"/>
      <c r="T240" s="127"/>
    </row>
    <row r="241" spans="2:25" ht="21.95" customHeight="1">
      <c r="B241" s="127"/>
      <c r="C241" s="127"/>
      <c r="D241" s="127"/>
      <c r="E241" s="127"/>
      <c r="F241" s="127"/>
      <c r="G241" s="127"/>
      <c r="H241" s="127"/>
      <c r="I241" s="127"/>
      <c r="J241" s="127"/>
      <c r="K241" s="127"/>
      <c r="L241" s="127"/>
      <c r="M241" s="127"/>
      <c r="N241" s="127"/>
      <c r="O241" s="127"/>
      <c r="P241" s="127"/>
      <c r="Q241" s="127"/>
      <c r="R241" s="127"/>
      <c r="S241" s="127"/>
      <c r="T241" s="127"/>
    </row>
    <row r="242" spans="2:25" ht="21.95" customHeight="1">
      <c r="B242" s="127"/>
      <c r="C242" s="127"/>
      <c r="D242" s="127"/>
      <c r="E242" s="127"/>
      <c r="F242" s="127"/>
      <c r="G242" s="127"/>
      <c r="H242" s="127"/>
      <c r="I242" s="127"/>
      <c r="J242" s="127"/>
      <c r="K242" s="127"/>
      <c r="L242" s="127"/>
      <c r="M242" s="127"/>
      <c r="N242" s="127"/>
      <c r="O242" s="127"/>
      <c r="P242" s="127"/>
      <c r="Q242" s="127"/>
      <c r="R242" s="127"/>
      <c r="S242" s="127"/>
      <c r="T242" s="127"/>
    </row>
    <row r="243" spans="2:25" ht="21.95" customHeight="1">
      <c r="B243" s="127"/>
      <c r="C243" s="127"/>
      <c r="D243" s="127"/>
      <c r="E243" s="127"/>
      <c r="F243" s="127"/>
      <c r="G243" s="127"/>
      <c r="H243" s="127"/>
      <c r="I243" s="127"/>
      <c r="J243" s="127"/>
      <c r="K243" s="127"/>
      <c r="L243" s="127"/>
      <c r="M243" s="127"/>
      <c r="N243" s="127"/>
      <c r="O243" s="127"/>
      <c r="P243" s="127"/>
      <c r="Q243" s="127"/>
      <c r="R243" s="127"/>
      <c r="S243" s="127"/>
      <c r="T243" s="127"/>
    </row>
    <row r="244" spans="2:25" ht="77.099999999999994" customHeight="1">
      <c r="B244" s="155" t="s">
        <v>112</v>
      </c>
      <c r="C244" s="156"/>
      <c r="D244" s="156"/>
      <c r="E244" s="156"/>
      <c r="F244" s="156"/>
      <c r="G244" s="156"/>
      <c r="H244" s="156"/>
      <c r="I244" s="156"/>
      <c r="J244" s="157"/>
      <c r="K244" s="175" t="s">
        <v>128</v>
      </c>
      <c r="L244" s="176"/>
      <c r="M244" s="175" t="s">
        <v>129</v>
      </c>
      <c r="N244" s="176"/>
      <c r="O244" s="175" t="s">
        <v>130</v>
      </c>
      <c r="P244" s="176"/>
      <c r="Q244" s="175" t="s">
        <v>131</v>
      </c>
      <c r="R244" s="176"/>
      <c r="S244" s="175" t="s">
        <v>132</v>
      </c>
      <c r="T244" s="176"/>
    </row>
    <row r="245" spans="2:25" ht="21.95" customHeight="1">
      <c r="B245" s="35" t="s">
        <v>113</v>
      </c>
      <c r="C245" s="36"/>
      <c r="D245" s="36"/>
      <c r="E245" s="36"/>
      <c r="F245" s="36"/>
      <c r="G245" s="36"/>
      <c r="H245" s="36"/>
      <c r="I245" s="36"/>
      <c r="J245" s="40"/>
      <c r="K245" s="177" t="s">
        <v>971</v>
      </c>
      <c r="L245" s="178"/>
      <c r="M245" s="177" t="s">
        <v>971</v>
      </c>
      <c r="N245" s="178"/>
      <c r="O245" s="177" t="s">
        <v>971</v>
      </c>
      <c r="P245" s="178"/>
      <c r="Q245" s="177" t="s">
        <v>971</v>
      </c>
      <c r="R245" s="178"/>
      <c r="S245" s="177" t="s">
        <v>971</v>
      </c>
      <c r="T245" s="178"/>
      <c r="V245" s="67" t="str">
        <f>IF(ISERROR(MATCH("■",K245:T245,0)),"-",MATCH("■",K245:T245,0))</f>
        <v>-</v>
      </c>
      <c r="W245" s="67" t="str">
        <f>VLOOKUP(V245,X$245:Y$250,2,FALSE)</f>
        <v>-</v>
      </c>
      <c r="X245" s="72">
        <v>1</v>
      </c>
      <c r="Y245" s="73" t="s">
        <v>973</v>
      </c>
    </row>
    <row r="246" spans="2:25" ht="21.95" customHeight="1">
      <c r="B246" s="35" t="s">
        <v>114</v>
      </c>
      <c r="C246" s="36"/>
      <c r="D246" s="36"/>
      <c r="E246" s="36"/>
      <c r="F246" s="36"/>
      <c r="G246" s="36"/>
      <c r="H246" s="36"/>
      <c r="I246" s="36"/>
      <c r="J246" s="40"/>
      <c r="K246" s="177" t="s">
        <v>971</v>
      </c>
      <c r="L246" s="178"/>
      <c r="M246" s="177" t="s">
        <v>971</v>
      </c>
      <c r="N246" s="178"/>
      <c r="O246" s="177" t="s">
        <v>971</v>
      </c>
      <c r="P246" s="178"/>
      <c r="Q246" s="177" t="s">
        <v>971</v>
      </c>
      <c r="R246" s="178"/>
      <c r="S246" s="177" t="s">
        <v>971</v>
      </c>
      <c r="T246" s="178"/>
      <c r="V246" s="67" t="str">
        <f t="shared" ref="V246:V257" si="1">IF(ISERROR(MATCH("■",K246:T246,0)),"-",MATCH("■",K246:T246,0))</f>
        <v>-</v>
      </c>
      <c r="W246" s="67" t="str">
        <f t="shared" ref="W246:W257" si="2">VLOOKUP(V246,X$245:Y$250,2,FALSE)</f>
        <v>-</v>
      </c>
      <c r="X246" s="74">
        <v>3</v>
      </c>
      <c r="Y246" s="75" t="s">
        <v>974</v>
      </c>
    </row>
    <row r="247" spans="2:25" ht="21.95" customHeight="1">
      <c r="B247" s="35" t="s">
        <v>115</v>
      </c>
      <c r="C247" s="36"/>
      <c r="D247" s="36"/>
      <c r="E247" s="36"/>
      <c r="F247" s="36"/>
      <c r="G247" s="36"/>
      <c r="H247" s="36"/>
      <c r="I247" s="36"/>
      <c r="J247" s="40"/>
      <c r="K247" s="177" t="s">
        <v>971</v>
      </c>
      <c r="L247" s="178"/>
      <c r="M247" s="177" t="s">
        <v>971</v>
      </c>
      <c r="N247" s="178"/>
      <c r="O247" s="177" t="s">
        <v>971</v>
      </c>
      <c r="P247" s="178"/>
      <c r="Q247" s="177" t="s">
        <v>971</v>
      </c>
      <c r="R247" s="178"/>
      <c r="S247" s="177" t="s">
        <v>971</v>
      </c>
      <c r="T247" s="178"/>
      <c r="V247" s="67" t="str">
        <f t="shared" si="1"/>
        <v>-</v>
      </c>
      <c r="W247" s="67" t="str">
        <f t="shared" si="2"/>
        <v>-</v>
      </c>
      <c r="X247" s="74">
        <v>5</v>
      </c>
      <c r="Y247" s="75" t="s">
        <v>975</v>
      </c>
    </row>
    <row r="248" spans="2:25" ht="21.95" customHeight="1">
      <c r="B248" s="35" t="s">
        <v>116</v>
      </c>
      <c r="C248" s="36"/>
      <c r="D248" s="36"/>
      <c r="E248" s="36"/>
      <c r="F248" s="36"/>
      <c r="G248" s="36"/>
      <c r="H248" s="36"/>
      <c r="I248" s="36"/>
      <c r="J248" s="40"/>
      <c r="K248" s="177" t="s">
        <v>971</v>
      </c>
      <c r="L248" s="178"/>
      <c r="M248" s="177" t="s">
        <v>971</v>
      </c>
      <c r="N248" s="178"/>
      <c r="O248" s="177" t="s">
        <v>971</v>
      </c>
      <c r="P248" s="178"/>
      <c r="Q248" s="177" t="s">
        <v>971</v>
      </c>
      <c r="R248" s="178"/>
      <c r="S248" s="177" t="s">
        <v>971</v>
      </c>
      <c r="T248" s="178"/>
      <c r="V248" s="67" t="str">
        <f t="shared" si="1"/>
        <v>-</v>
      </c>
      <c r="W248" s="67" t="str">
        <f t="shared" si="2"/>
        <v>-</v>
      </c>
      <c r="X248" s="74">
        <v>7</v>
      </c>
      <c r="Y248" s="75" t="s">
        <v>976</v>
      </c>
    </row>
    <row r="249" spans="2:25" ht="21.95" customHeight="1">
      <c r="B249" s="35" t="s">
        <v>117</v>
      </c>
      <c r="C249" s="36"/>
      <c r="D249" s="36"/>
      <c r="E249" s="36"/>
      <c r="F249" s="36"/>
      <c r="G249" s="36"/>
      <c r="H249" s="36"/>
      <c r="I249" s="36"/>
      <c r="J249" s="40"/>
      <c r="K249" s="177" t="s">
        <v>971</v>
      </c>
      <c r="L249" s="178"/>
      <c r="M249" s="177" t="s">
        <v>971</v>
      </c>
      <c r="N249" s="178"/>
      <c r="O249" s="177" t="s">
        <v>971</v>
      </c>
      <c r="P249" s="178"/>
      <c r="Q249" s="177" t="s">
        <v>971</v>
      </c>
      <c r="R249" s="178"/>
      <c r="S249" s="177" t="s">
        <v>971</v>
      </c>
      <c r="T249" s="178"/>
      <c r="V249" s="67" t="str">
        <f t="shared" si="1"/>
        <v>-</v>
      </c>
      <c r="W249" s="67" t="str">
        <f t="shared" si="2"/>
        <v>-</v>
      </c>
      <c r="X249" s="74">
        <v>9</v>
      </c>
      <c r="Y249" s="75" t="s">
        <v>977</v>
      </c>
    </row>
    <row r="250" spans="2:25" ht="21.95" customHeight="1">
      <c r="B250" s="35" t="s">
        <v>118</v>
      </c>
      <c r="C250" s="36"/>
      <c r="D250" s="36"/>
      <c r="E250" s="36"/>
      <c r="F250" s="36"/>
      <c r="G250" s="36"/>
      <c r="H250" s="36"/>
      <c r="I250" s="36"/>
      <c r="J250" s="40"/>
      <c r="K250" s="177" t="s">
        <v>971</v>
      </c>
      <c r="L250" s="178"/>
      <c r="M250" s="177" t="s">
        <v>971</v>
      </c>
      <c r="N250" s="178"/>
      <c r="O250" s="177" t="s">
        <v>971</v>
      </c>
      <c r="P250" s="178"/>
      <c r="Q250" s="177" t="s">
        <v>971</v>
      </c>
      <c r="R250" s="178"/>
      <c r="S250" s="177" t="s">
        <v>971</v>
      </c>
      <c r="T250" s="178"/>
      <c r="V250" s="67" t="str">
        <f t="shared" si="1"/>
        <v>-</v>
      </c>
      <c r="W250" s="67" t="str">
        <f t="shared" si="2"/>
        <v>-</v>
      </c>
      <c r="X250" s="76" t="s">
        <v>978</v>
      </c>
      <c r="Y250" s="77" t="s">
        <v>978</v>
      </c>
    </row>
    <row r="251" spans="2:25" ht="21.95" customHeight="1">
      <c r="B251" s="35" t="s">
        <v>119</v>
      </c>
      <c r="C251" s="36"/>
      <c r="D251" s="36"/>
      <c r="E251" s="36"/>
      <c r="F251" s="36"/>
      <c r="G251" s="36"/>
      <c r="H251" s="36"/>
      <c r="I251" s="36"/>
      <c r="J251" s="40"/>
      <c r="K251" s="177" t="s">
        <v>971</v>
      </c>
      <c r="L251" s="178"/>
      <c r="M251" s="177" t="s">
        <v>971</v>
      </c>
      <c r="N251" s="178"/>
      <c r="O251" s="177" t="s">
        <v>971</v>
      </c>
      <c r="P251" s="178"/>
      <c r="Q251" s="177" t="s">
        <v>971</v>
      </c>
      <c r="R251" s="178"/>
      <c r="S251" s="177" t="s">
        <v>971</v>
      </c>
      <c r="T251" s="178"/>
      <c r="V251" s="67" t="str">
        <f t="shared" si="1"/>
        <v>-</v>
      </c>
      <c r="W251" s="67" t="str">
        <f t="shared" si="2"/>
        <v>-</v>
      </c>
    </row>
    <row r="252" spans="2:25" ht="21.95" customHeight="1">
      <c r="B252" s="35" t="s">
        <v>120</v>
      </c>
      <c r="C252" s="36"/>
      <c r="D252" s="36"/>
      <c r="E252" s="36"/>
      <c r="F252" s="36"/>
      <c r="G252" s="36"/>
      <c r="H252" s="36"/>
      <c r="I252" s="36"/>
      <c r="J252" s="40"/>
      <c r="K252" s="177" t="s">
        <v>971</v>
      </c>
      <c r="L252" s="178"/>
      <c r="M252" s="177" t="s">
        <v>971</v>
      </c>
      <c r="N252" s="178"/>
      <c r="O252" s="177" t="s">
        <v>971</v>
      </c>
      <c r="P252" s="178"/>
      <c r="Q252" s="177" t="s">
        <v>971</v>
      </c>
      <c r="R252" s="178"/>
      <c r="S252" s="177" t="s">
        <v>971</v>
      </c>
      <c r="T252" s="178"/>
      <c r="V252" s="67" t="str">
        <f t="shared" si="1"/>
        <v>-</v>
      </c>
      <c r="W252" s="67" t="str">
        <f t="shared" si="2"/>
        <v>-</v>
      </c>
    </row>
    <row r="253" spans="2:25" ht="21.95" customHeight="1">
      <c r="B253" s="35" t="s">
        <v>127</v>
      </c>
      <c r="C253" s="36"/>
      <c r="D253" s="36"/>
      <c r="E253" s="36"/>
      <c r="F253" s="36"/>
      <c r="G253" s="36"/>
      <c r="H253" s="36"/>
      <c r="I253" s="36"/>
      <c r="J253" s="40"/>
      <c r="K253" s="177" t="s">
        <v>971</v>
      </c>
      <c r="L253" s="178"/>
      <c r="M253" s="177" t="s">
        <v>971</v>
      </c>
      <c r="N253" s="178"/>
      <c r="O253" s="177" t="s">
        <v>971</v>
      </c>
      <c r="P253" s="178"/>
      <c r="Q253" s="177" t="s">
        <v>971</v>
      </c>
      <c r="R253" s="178"/>
      <c r="S253" s="177" t="s">
        <v>971</v>
      </c>
      <c r="T253" s="178"/>
      <c r="V253" s="67" t="str">
        <f t="shared" si="1"/>
        <v>-</v>
      </c>
      <c r="W253" s="67" t="str">
        <f t="shared" si="2"/>
        <v>-</v>
      </c>
    </row>
    <row r="254" spans="2:25" ht="21.95" customHeight="1">
      <c r="B254" s="35" t="s">
        <v>121</v>
      </c>
      <c r="C254" s="36"/>
      <c r="D254" s="36"/>
      <c r="E254" s="36"/>
      <c r="F254" s="36"/>
      <c r="G254" s="36"/>
      <c r="H254" s="36"/>
      <c r="I254" s="36"/>
      <c r="J254" s="40"/>
      <c r="K254" s="177" t="s">
        <v>971</v>
      </c>
      <c r="L254" s="178"/>
      <c r="M254" s="177" t="s">
        <v>971</v>
      </c>
      <c r="N254" s="178"/>
      <c r="O254" s="177" t="s">
        <v>971</v>
      </c>
      <c r="P254" s="178"/>
      <c r="Q254" s="177" t="s">
        <v>971</v>
      </c>
      <c r="R254" s="178"/>
      <c r="S254" s="177" t="s">
        <v>971</v>
      </c>
      <c r="T254" s="178"/>
      <c r="V254" s="67" t="str">
        <f t="shared" si="1"/>
        <v>-</v>
      </c>
      <c r="W254" s="67" t="str">
        <f t="shared" si="2"/>
        <v>-</v>
      </c>
    </row>
    <row r="255" spans="2:25" ht="35.450000000000003" customHeight="1">
      <c r="B255" s="158" t="s">
        <v>124</v>
      </c>
      <c r="C255" s="159"/>
      <c r="D255" s="159"/>
      <c r="E255" s="159"/>
      <c r="F255" s="159"/>
      <c r="G255" s="159"/>
      <c r="H255" s="159"/>
      <c r="I255" s="159"/>
      <c r="J255" s="160"/>
      <c r="K255" s="177" t="s">
        <v>971</v>
      </c>
      <c r="L255" s="178"/>
      <c r="M255" s="177" t="s">
        <v>971</v>
      </c>
      <c r="N255" s="178"/>
      <c r="O255" s="177" t="s">
        <v>971</v>
      </c>
      <c r="P255" s="178"/>
      <c r="Q255" s="177" t="s">
        <v>971</v>
      </c>
      <c r="R255" s="178"/>
      <c r="S255" s="177" t="s">
        <v>971</v>
      </c>
      <c r="T255" s="178"/>
      <c r="V255" s="67" t="str">
        <f t="shared" si="1"/>
        <v>-</v>
      </c>
      <c r="W255" s="67" t="str">
        <f t="shared" si="2"/>
        <v>-</v>
      </c>
    </row>
    <row r="256" spans="2:25" ht="41.45" customHeight="1">
      <c r="B256" s="158" t="s">
        <v>125</v>
      </c>
      <c r="C256" s="159"/>
      <c r="D256" s="159"/>
      <c r="E256" s="159"/>
      <c r="F256" s="159"/>
      <c r="G256" s="159"/>
      <c r="H256" s="159"/>
      <c r="I256" s="159"/>
      <c r="J256" s="160"/>
      <c r="K256" s="177" t="s">
        <v>971</v>
      </c>
      <c r="L256" s="178"/>
      <c r="M256" s="177" t="s">
        <v>971</v>
      </c>
      <c r="N256" s="178"/>
      <c r="O256" s="177" t="s">
        <v>971</v>
      </c>
      <c r="P256" s="178"/>
      <c r="Q256" s="177" t="s">
        <v>971</v>
      </c>
      <c r="R256" s="178"/>
      <c r="S256" s="177" t="s">
        <v>971</v>
      </c>
      <c r="T256" s="178"/>
      <c r="V256" s="67" t="str">
        <f t="shared" si="1"/>
        <v>-</v>
      </c>
      <c r="W256" s="67" t="str">
        <f t="shared" si="2"/>
        <v>-</v>
      </c>
    </row>
    <row r="257" spans="2:23" ht="47.1" customHeight="1">
      <c r="B257" s="161" t="s">
        <v>126</v>
      </c>
      <c r="C257" s="162"/>
      <c r="D257" s="162"/>
      <c r="E257" s="162"/>
      <c r="F257" s="162"/>
      <c r="G257" s="162"/>
      <c r="H257" s="162"/>
      <c r="I257" s="162"/>
      <c r="J257" s="163"/>
      <c r="K257" s="177" t="s">
        <v>971</v>
      </c>
      <c r="L257" s="178"/>
      <c r="M257" s="177" t="s">
        <v>971</v>
      </c>
      <c r="N257" s="178"/>
      <c r="O257" s="177" t="s">
        <v>971</v>
      </c>
      <c r="P257" s="178"/>
      <c r="Q257" s="177" t="s">
        <v>971</v>
      </c>
      <c r="R257" s="178"/>
      <c r="S257" s="177" t="s">
        <v>971</v>
      </c>
      <c r="T257" s="178"/>
      <c r="V257" s="67" t="str">
        <f t="shared" si="1"/>
        <v>-</v>
      </c>
      <c r="W257" s="67" t="str">
        <f t="shared" si="2"/>
        <v>-</v>
      </c>
    </row>
    <row r="258" spans="2:23" ht="21.95" customHeight="1">
      <c r="B258" s="37" t="s">
        <v>122</v>
      </c>
      <c r="C258" s="38"/>
      <c r="D258" s="39"/>
      <c r="E258" s="39"/>
      <c r="F258" s="39"/>
      <c r="G258" s="39"/>
      <c r="H258" s="39"/>
      <c r="I258" s="39"/>
      <c r="J258" s="41"/>
      <c r="K258" s="179" t="s">
        <v>971</v>
      </c>
      <c r="L258" s="180"/>
      <c r="M258" s="179" t="s">
        <v>971</v>
      </c>
      <c r="N258" s="180"/>
      <c r="O258" s="179" t="s">
        <v>971</v>
      </c>
      <c r="P258" s="180"/>
      <c r="Q258" s="179" t="s">
        <v>971</v>
      </c>
      <c r="R258" s="180"/>
      <c r="S258" s="179" t="s">
        <v>971</v>
      </c>
      <c r="T258" s="180"/>
      <c r="V258" s="67" t="str">
        <f>IF(ISERROR(MATCH("■",K258:T258,0)),"-",MATCH("■",K258:T258,0))</f>
        <v>-</v>
      </c>
      <c r="W258" s="67" t="str">
        <f t="shared" ref="W258" si="3">VLOOKUP(V258,X$245:Y$250,2,FALSE)</f>
        <v>-</v>
      </c>
    </row>
    <row r="259" spans="2:23" ht="21.95" customHeight="1">
      <c r="B259" s="164" t="s">
        <v>123</v>
      </c>
      <c r="C259" s="165"/>
      <c r="D259" s="168"/>
      <c r="E259" s="169"/>
      <c r="F259" s="169"/>
      <c r="G259" s="169"/>
      <c r="H259" s="169"/>
      <c r="I259" s="169"/>
      <c r="J259" s="170"/>
      <c r="K259" s="181"/>
      <c r="L259" s="182"/>
      <c r="M259" s="181"/>
      <c r="N259" s="182"/>
      <c r="O259" s="181"/>
      <c r="P259" s="182"/>
      <c r="Q259" s="181"/>
      <c r="R259" s="182"/>
      <c r="S259" s="181"/>
      <c r="T259" s="182"/>
      <c r="V259" s="67"/>
      <c r="W259" s="67"/>
    </row>
    <row r="260" spans="2:23" ht="21.95" customHeight="1">
      <c r="B260" s="166"/>
      <c r="C260" s="167"/>
      <c r="D260" s="171"/>
      <c r="E260" s="172"/>
      <c r="F260" s="172"/>
      <c r="G260" s="172"/>
      <c r="H260" s="172"/>
      <c r="I260" s="172"/>
      <c r="J260" s="173"/>
      <c r="K260" s="183"/>
      <c r="L260" s="184"/>
      <c r="M260" s="183"/>
      <c r="N260" s="184"/>
      <c r="O260" s="183"/>
      <c r="P260" s="184"/>
      <c r="Q260" s="183"/>
      <c r="R260" s="184"/>
      <c r="S260" s="183"/>
      <c r="T260" s="184"/>
      <c r="V260" s="71"/>
    </row>
    <row r="261" spans="2:23" ht="21.95" customHeight="1">
      <c r="B261" s="42" t="s">
        <v>133</v>
      </c>
    </row>
    <row r="262" spans="2:23" ht="21.95" customHeight="1"/>
    <row r="263" spans="2:23" ht="21.95" customHeight="1">
      <c r="B263" s="127" t="s">
        <v>134</v>
      </c>
      <c r="C263" s="127"/>
      <c r="D263" s="127"/>
      <c r="E263" s="127"/>
      <c r="F263" s="127"/>
      <c r="G263" s="127"/>
      <c r="H263" s="127"/>
      <c r="I263" s="127"/>
      <c r="J263" s="127"/>
      <c r="K263" s="127"/>
      <c r="L263" s="127"/>
      <c r="M263" s="127"/>
      <c r="N263" s="127"/>
      <c r="O263" s="127"/>
      <c r="P263" s="127"/>
      <c r="Q263" s="127"/>
      <c r="R263" s="127"/>
      <c r="S263" s="127"/>
    </row>
    <row r="264" spans="2:23" ht="21.95" customHeight="1">
      <c r="B264" s="127"/>
      <c r="C264" s="127"/>
      <c r="D264" s="127"/>
      <c r="E264" s="127"/>
      <c r="F264" s="127"/>
      <c r="G264" s="127"/>
      <c r="H264" s="127"/>
      <c r="I264" s="127"/>
      <c r="J264" s="127"/>
      <c r="K264" s="127"/>
      <c r="L264" s="127"/>
      <c r="M264" s="127"/>
      <c r="N264" s="127"/>
      <c r="O264" s="127"/>
      <c r="P264" s="127"/>
      <c r="Q264" s="127"/>
      <c r="R264" s="127"/>
      <c r="S264" s="127"/>
    </row>
    <row r="265" spans="2:23" ht="15" customHeight="1"/>
    <row r="266" spans="2:23" ht="21.95" customHeight="1">
      <c r="B266" s="27" t="s">
        <v>135</v>
      </c>
    </row>
    <row r="267" spans="2:23" ht="21.95" customHeight="1">
      <c r="C267" s="56" t="s">
        <v>136</v>
      </c>
      <c r="D267" s="193"/>
      <c r="E267" s="193"/>
      <c r="F267" s="57" t="s">
        <v>137</v>
      </c>
    </row>
    <row r="268" spans="2:23" ht="21.95" customHeight="1"/>
    <row r="269" spans="2:23" ht="21.95" customHeight="1"/>
    <row r="270" spans="2:23" ht="21.95" customHeight="1">
      <c r="B270" s="127" t="s">
        <v>138</v>
      </c>
      <c r="C270" s="127"/>
      <c r="D270" s="127"/>
      <c r="E270" s="127"/>
      <c r="F270" s="127"/>
      <c r="G270" s="127"/>
      <c r="H270" s="127"/>
      <c r="I270" s="127"/>
      <c r="J270" s="127"/>
      <c r="K270" s="127"/>
      <c r="L270" s="127"/>
      <c r="M270" s="127"/>
      <c r="N270" s="127"/>
      <c r="O270" s="127"/>
      <c r="P270" s="127"/>
      <c r="Q270" s="127"/>
      <c r="R270" s="127"/>
      <c r="S270" s="127"/>
    </row>
    <row r="271" spans="2:23" ht="21.95" customHeight="1">
      <c r="B271" s="127"/>
      <c r="C271" s="127"/>
      <c r="D271" s="127"/>
      <c r="E271" s="127"/>
      <c r="F271" s="127"/>
      <c r="G271" s="127"/>
      <c r="H271" s="127"/>
      <c r="I271" s="127"/>
      <c r="J271" s="127"/>
      <c r="K271" s="127"/>
      <c r="L271" s="127"/>
      <c r="M271" s="127"/>
      <c r="N271" s="127"/>
      <c r="O271" s="127"/>
      <c r="P271" s="127"/>
      <c r="Q271" s="127"/>
      <c r="R271" s="127"/>
      <c r="S271" s="127"/>
    </row>
    <row r="272" spans="2:23" ht="15" customHeight="1"/>
    <row r="273" spans="2:22" ht="21.95" customHeight="1">
      <c r="B273" s="27" t="s">
        <v>139</v>
      </c>
    </row>
    <row r="274" spans="2:22" ht="21.95" customHeight="1">
      <c r="C274" s="43" t="s">
        <v>140</v>
      </c>
      <c r="D274" s="44"/>
      <c r="E274" s="44"/>
      <c r="F274" s="44"/>
      <c r="G274" s="44"/>
      <c r="H274" s="44"/>
      <c r="I274" s="44"/>
      <c r="J274" s="44"/>
      <c r="V274" s="78" t="s">
        <v>979</v>
      </c>
    </row>
    <row r="275" spans="2:22" ht="21.95" customHeight="1">
      <c r="C275" s="64" t="s">
        <v>971</v>
      </c>
      <c r="D275" s="50" t="s">
        <v>141</v>
      </c>
      <c r="E275" s="50"/>
      <c r="F275" s="58"/>
      <c r="G275" s="58"/>
      <c r="H275" s="58"/>
      <c r="I275" s="46"/>
      <c r="J275" s="46"/>
      <c r="V275" s="67" t="str">
        <f>IF(ISERROR(MATCH("■",C275:C278,0)),"-",MATCH("■",C275:C278,0))</f>
        <v>-</v>
      </c>
    </row>
    <row r="276" spans="2:22" ht="21.95" customHeight="1">
      <c r="C276" s="64" t="s">
        <v>971</v>
      </c>
      <c r="D276" s="50" t="s">
        <v>142</v>
      </c>
      <c r="E276" s="50"/>
      <c r="F276" s="58"/>
      <c r="G276" s="58"/>
      <c r="H276" s="58"/>
      <c r="I276" s="46"/>
      <c r="J276" s="46"/>
      <c r="V276" s="78" t="s">
        <v>980</v>
      </c>
    </row>
    <row r="277" spans="2:22" ht="21.95" customHeight="1">
      <c r="C277" s="64" t="s">
        <v>971</v>
      </c>
      <c r="D277" s="50" t="s">
        <v>143</v>
      </c>
      <c r="E277" s="50"/>
      <c r="F277" s="58"/>
      <c r="G277" s="58"/>
      <c r="H277" s="58"/>
      <c r="I277" s="46"/>
      <c r="J277" s="46"/>
      <c r="V277" s="67" t="str">
        <f>IF(ISERROR(MATCH("■",C282:C285,0)),"-",MATCH("■",C282:C285,0))</f>
        <v>-</v>
      </c>
    </row>
    <row r="278" spans="2:22" ht="21.95" customHeight="1">
      <c r="C278" s="64" t="s">
        <v>971</v>
      </c>
      <c r="D278" s="50" t="s">
        <v>144</v>
      </c>
      <c r="E278" s="50"/>
      <c r="F278" s="58"/>
      <c r="G278" s="58"/>
      <c r="H278" s="58"/>
      <c r="I278" s="46"/>
      <c r="J278" s="46"/>
    </row>
    <row r="279" spans="2:22" ht="21.95" customHeight="1"/>
    <row r="280" spans="2:22" ht="21.95" customHeight="1">
      <c r="B280" s="27" t="s">
        <v>145</v>
      </c>
    </row>
    <row r="281" spans="2:22" ht="21.95" customHeight="1">
      <c r="C281" s="43" t="s">
        <v>140</v>
      </c>
      <c r="D281" s="44"/>
      <c r="E281" s="44"/>
      <c r="F281" s="44"/>
      <c r="G281" s="44"/>
      <c r="H281" s="44"/>
      <c r="I281" s="44"/>
      <c r="J281" s="44"/>
    </row>
    <row r="282" spans="2:22" ht="21.95" customHeight="1">
      <c r="C282" s="64" t="s">
        <v>971</v>
      </c>
      <c r="D282" s="50" t="s">
        <v>141</v>
      </c>
      <c r="E282" s="50"/>
      <c r="F282" s="58"/>
      <c r="G282" s="58"/>
      <c r="H282" s="46"/>
      <c r="I282" s="46"/>
      <c r="J282" s="46"/>
    </row>
    <row r="283" spans="2:22" ht="21.95" customHeight="1">
      <c r="C283" s="64" t="s">
        <v>971</v>
      </c>
      <c r="D283" s="50" t="s">
        <v>142</v>
      </c>
      <c r="E283" s="50"/>
      <c r="F283" s="58"/>
      <c r="G283" s="58"/>
      <c r="H283" s="46"/>
      <c r="I283" s="46"/>
      <c r="J283" s="46"/>
    </row>
    <row r="284" spans="2:22" ht="21.95" customHeight="1">
      <c r="C284" s="64" t="s">
        <v>971</v>
      </c>
      <c r="D284" s="50" t="s">
        <v>143</v>
      </c>
      <c r="E284" s="50"/>
      <c r="F284" s="58"/>
      <c r="G284" s="58"/>
      <c r="H284" s="46"/>
      <c r="I284" s="46"/>
      <c r="J284" s="46"/>
    </row>
    <row r="285" spans="2:22" ht="21.95" customHeight="1">
      <c r="C285" s="64" t="s">
        <v>971</v>
      </c>
      <c r="D285" s="50" t="s">
        <v>144</v>
      </c>
      <c r="E285" s="50"/>
      <c r="F285" s="58"/>
      <c r="G285" s="58"/>
      <c r="H285" s="46"/>
      <c r="I285" s="46"/>
      <c r="J285" s="46"/>
    </row>
    <row r="286" spans="2:22" ht="21.95" customHeight="1"/>
    <row r="287" spans="2:22" ht="21.95" customHeight="1">
      <c r="B287" s="127" t="s">
        <v>146</v>
      </c>
      <c r="C287" s="127"/>
      <c r="D287" s="127"/>
      <c r="E287" s="127"/>
      <c r="F287" s="127"/>
      <c r="G287" s="127"/>
      <c r="H287" s="127"/>
      <c r="I287" s="127"/>
      <c r="J287" s="127"/>
      <c r="K287" s="127"/>
      <c r="L287" s="127"/>
      <c r="M287" s="127"/>
      <c r="N287" s="127"/>
      <c r="O287" s="127"/>
      <c r="P287" s="127"/>
      <c r="Q287" s="127"/>
      <c r="R287" s="127"/>
      <c r="S287" s="127"/>
    </row>
    <row r="288" spans="2:22" ht="21.95" customHeight="1">
      <c r="B288" s="127"/>
      <c r="C288" s="127"/>
      <c r="D288" s="127"/>
      <c r="E288" s="127"/>
      <c r="F288" s="127"/>
      <c r="G288" s="127"/>
      <c r="H288" s="127"/>
      <c r="I288" s="127"/>
      <c r="J288" s="127"/>
      <c r="K288" s="127"/>
      <c r="L288" s="127"/>
      <c r="M288" s="127"/>
      <c r="N288" s="127"/>
      <c r="O288" s="127"/>
      <c r="P288" s="127"/>
      <c r="Q288" s="127"/>
      <c r="R288" s="127"/>
      <c r="S288" s="127"/>
    </row>
    <row r="289" spans="2:23" ht="21.95" customHeight="1">
      <c r="B289" s="127"/>
      <c r="C289" s="127"/>
      <c r="D289" s="127"/>
      <c r="E289" s="127"/>
      <c r="F289" s="127"/>
      <c r="G289" s="127"/>
      <c r="H289" s="127"/>
      <c r="I289" s="127"/>
      <c r="J289" s="127"/>
      <c r="K289" s="127"/>
      <c r="L289" s="127"/>
      <c r="M289" s="127"/>
      <c r="N289" s="127"/>
      <c r="O289" s="127"/>
      <c r="P289" s="127"/>
      <c r="Q289" s="127"/>
      <c r="R289" s="127"/>
      <c r="S289" s="127"/>
    </row>
    <row r="290" spans="2:23" ht="15" customHeight="1"/>
    <row r="291" spans="2:23" ht="21.95" customHeight="1">
      <c r="C291" s="64" t="s">
        <v>971</v>
      </c>
      <c r="D291" s="50" t="s">
        <v>147</v>
      </c>
      <c r="E291" s="15"/>
      <c r="F291" s="15"/>
      <c r="G291" s="15"/>
      <c r="H291" s="15"/>
      <c r="I291" s="8"/>
      <c r="J291" s="8"/>
      <c r="W291" s="69" t="str">
        <f>IF(ISERROR(MATCH("■",C291:C295,0)),"-",MATCH("■",C291:C295,0))</f>
        <v>-</v>
      </c>
    </row>
    <row r="292" spans="2:23" ht="21.95" customHeight="1">
      <c r="C292" s="64" t="s">
        <v>971</v>
      </c>
      <c r="D292" s="50" t="s">
        <v>148</v>
      </c>
      <c r="E292" s="15"/>
      <c r="F292" s="15"/>
      <c r="G292" s="15"/>
      <c r="H292" s="15"/>
      <c r="I292" s="8"/>
      <c r="J292" s="8"/>
    </row>
    <row r="293" spans="2:23" ht="21.95" customHeight="1">
      <c r="C293" s="64" t="s">
        <v>971</v>
      </c>
      <c r="D293" s="50" t="s">
        <v>149</v>
      </c>
      <c r="E293" s="15"/>
      <c r="F293" s="15"/>
      <c r="G293" s="15"/>
      <c r="H293" s="15"/>
      <c r="I293" s="8"/>
      <c r="J293" s="8"/>
    </row>
    <row r="294" spans="2:23" ht="21.95" customHeight="1">
      <c r="C294" s="64" t="s">
        <v>971</v>
      </c>
      <c r="D294" s="50" t="s">
        <v>150</v>
      </c>
      <c r="E294" s="15"/>
      <c r="F294" s="15"/>
      <c r="G294" s="15"/>
      <c r="H294" s="15"/>
      <c r="I294" s="8"/>
      <c r="J294" s="8"/>
    </row>
    <row r="295" spans="2:23" ht="21.95" customHeight="1">
      <c r="C295" s="64" t="s">
        <v>971</v>
      </c>
      <c r="D295" s="50" t="s">
        <v>151</v>
      </c>
      <c r="E295" s="15"/>
      <c r="F295" s="15"/>
      <c r="G295" s="15"/>
      <c r="H295" s="15"/>
      <c r="I295" s="8"/>
      <c r="J295" s="8"/>
    </row>
    <row r="296" spans="2:23" ht="21.95" customHeight="1"/>
    <row r="297" spans="2:23" ht="21.95" customHeight="1">
      <c r="B297" s="127" t="s">
        <v>152</v>
      </c>
      <c r="C297" s="127"/>
      <c r="D297" s="127"/>
      <c r="E297" s="127"/>
      <c r="F297" s="127"/>
      <c r="G297" s="127"/>
      <c r="H297" s="127"/>
      <c r="I297" s="127"/>
      <c r="J297" s="127"/>
      <c r="K297" s="127"/>
      <c r="L297" s="127"/>
      <c r="M297" s="127"/>
      <c r="N297" s="127"/>
      <c r="O297" s="127"/>
      <c r="P297" s="127"/>
      <c r="Q297" s="127"/>
      <c r="R297" s="127"/>
      <c r="S297" s="127"/>
    </row>
    <row r="298" spans="2:23" ht="21.95" customHeight="1">
      <c r="B298" s="127"/>
      <c r="C298" s="127"/>
      <c r="D298" s="127"/>
      <c r="E298" s="127"/>
      <c r="F298" s="127"/>
      <c r="G298" s="127"/>
      <c r="H298" s="127"/>
      <c r="I298" s="127"/>
      <c r="J298" s="127"/>
      <c r="K298" s="127"/>
      <c r="L298" s="127"/>
      <c r="M298" s="127"/>
      <c r="N298" s="127"/>
      <c r="O298" s="127"/>
      <c r="P298" s="127"/>
      <c r="Q298" s="127"/>
      <c r="R298" s="127"/>
      <c r="S298" s="127"/>
    </row>
    <row r="299" spans="2:23" ht="21.95" customHeight="1">
      <c r="B299" s="127"/>
      <c r="C299" s="127"/>
      <c r="D299" s="127"/>
      <c r="E299" s="127"/>
      <c r="F299" s="127"/>
      <c r="G299" s="127"/>
      <c r="H299" s="127"/>
      <c r="I299" s="127"/>
      <c r="J299" s="127"/>
      <c r="K299" s="127"/>
      <c r="L299" s="127"/>
      <c r="M299" s="127"/>
      <c r="N299" s="127"/>
      <c r="O299" s="127"/>
      <c r="P299" s="127"/>
      <c r="Q299" s="127"/>
      <c r="R299" s="127"/>
      <c r="S299" s="127"/>
    </row>
    <row r="300" spans="2:23" ht="15" customHeight="1"/>
    <row r="301" spans="2:23" ht="21.95" customHeight="1">
      <c r="B301" s="43" t="s">
        <v>153</v>
      </c>
      <c r="D301" s="23"/>
      <c r="E301" s="23"/>
      <c r="F301" s="23"/>
      <c r="G301" s="23"/>
      <c r="H301" s="23"/>
      <c r="I301" s="23"/>
      <c r="J301" s="23"/>
      <c r="K301" s="43" t="s">
        <v>159</v>
      </c>
    </row>
    <row r="302" spans="2:23" ht="21.95" customHeight="1">
      <c r="B302" s="43" t="s">
        <v>154</v>
      </c>
      <c r="D302" s="44"/>
      <c r="E302" s="44"/>
      <c r="F302" s="44"/>
      <c r="G302" s="44"/>
      <c r="H302" s="44"/>
      <c r="I302" s="44"/>
      <c r="J302" s="44"/>
      <c r="K302" s="43" t="s">
        <v>160</v>
      </c>
    </row>
    <row r="303" spans="2:23" ht="15" customHeight="1">
      <c r="V303" s="78" t="s">
        <v>153</v>
      </c>
    </row>
    <row r="304" spans="2:23" ht="21.95" customHeight="1">
      <c r="C304" s="64" t="s">
        <v>971</v>
      </c>
      <c r="D304" s="33" t="s">
        <v>155</v>
      </c>
      <c r="E304" s="8"/>
      <c r="F304" s="45"/>
      <c r="G304" s="45"/>
      <c r="H304" s="45"/>
      <c r="I304" s="45"/>
      <c r="J304" s="45"/>
      <c r="L304" s="64" t="s">
        <v>971</v>
      </c>
      <c r="M304" s="33" t="s">
        <v>155</v>
      </c>
      <c r="N304" s="26"/>
      <c r="O304" s="8"/>
      <c r="P304" s="45"/>
      <c r="Q304" s="47"/>
      <c r="R304" s="47"/>
      <c r="S304" s="47"/>
      <c r="T304" s="47"/>
      <c r="V304" s="67" t="str">
        <f>IF(ISERROR(MATCH("■",C304:C308,0)),"-",MATCH("■",C304:C308,0))</f>
        <v>-</v>
      </c>
    </row>
    <row r="305" spans="2:22" ht="21.95" customHeight="1">
      <c r="C305" s="64" t="s">
        <v>971</v>
      </c>
      <c r="D305" s="33" t="s">
        <v>156</v>
      </c>
      <c r="E305" s="8"/>
      <c r="F305" s="45"/>
      <c r="G305" s="45"/>
      <c r="H305" s="45"/>
      <c r="I305" s="45"/>
      <c r="J305" s="45"/>
      <c r="L305" s="64" t="s">
        <v>971</v>
      </c>
      <c r="M305" s="33" t="s">
        <v>156</v>
      </c>
      <c r="N305" s="26"/>
      <c r="O305" s="8"/>
      <c r="P305" s="45"/>
      <c r="Q305" s="47"/>
      <c r="R305" s="47"/>
      <c r="S305" s="47"/>
      <c r="T305" s="47"/>
      <c r="V305" s="78" t="s">
        <v>159</v>
      </c>
    </row>
    <row r="306" spans="2:22" ht="21.95" customHeight="1">
      <c r="C306" s="64" t="s">
        <v>971</v>
      </c>
      <c r="D306" s="33" t="s">
        <v>157</v>
      </c>
      <c r="E306" s="8"/>
      <c r="F306" s="45"/>
      <c r="G306" s="45"/>
      <c r="H306" s="45"/>
      <c r="I306" s="45"/>
      <c r="J306" s="45"/>
      <c r="L306" s="64" t="s">
        <v>971</v>
      </c>
      <c r="M306" s="33" t="s">
        <v>157</v>
      </c>
      <c r="N306" s="26"/>
      <c r="O306" s="8"/>
      <c r="P306" s="45"/>
      <c r="Q306" s="47"/>
      <c r="R306" s="47"/>
      <c r="S306" s="47"/>
      <c r="T306" s="47"/>
      <c r="V306" s="67" t="str">
        <f>IF(ISERROR(MATCH("■",L304:L308,0)),"-",MATCH("■",L304:L308,0))</f>
        <v>-</v>
      </c>
    </row>
    <row r="307" spans="2:22" ht="21.95" customHeight="1">
      <c r="C307" s="64" t="s">
        <v>971</v>
      </c>
      <c r="D307" s="33" t="s">
        <v>158</v>
      </c>
      <c r="E307" s="8"/>
      <c r="F307" s="45"/>
      <c r="G307" s="45"/>
      <c r="H307" s="45"/>
      <c r="I307" s="45"/>
      <c r="J307" s="45"/>
      <c r="L307" s="64" t="s">
        <v>971</v>
      </c>
      <c r="M307" s="33" t="s">
        <v>158</v>
      </c>
      <c r="N307" s="26"/>
      <c r="O307" s="8"/>
      <c r="P307" s="45"/>
      <c r="Q307" s="47"/>
      <c r="R307" s="47"/>
      <c r="S307" s="47"/>
      <c r="T307" s="47"/>
    </row>
    <row r="308" spans="2:22" ht="21.95" customHeight="1">
      <c r="C308" s="64" t="s">
        <v>971</v>
      </c>
      <c r="D308" s="33" t="s">
        <v>87</v>
      </c>
      <c r="E308" s="45"/>
      <c r="F308" s="45"/>
      <c r="G308" s="45"/>
      <c r="H308" s="45"/>
      <c r="I308" s="45"/>
      <c r="J308" s="45"/>
      <c r="L308" s="64" t="s">
        <v>971</v>
      </c>
      <c r="M308" s="33" t="s">
        <v>87</v>
      </c>
      <c r="N308" s="26"/>
      <c r="O308" s="45"/>
      <c r="P308" s="45"/>
      <c r="Q308" s="47"/>
      <c r="R308" s="47"/>
      <c r="S308" s="47"/>
      <c r="T308" s="47"/>
    </row>
    <row r="309" spans="2:22" ht="21" customHeight="1"/>
    <row r="310" spans="2:22" ht="21.95" customHeight="1">
      <c r="B310" s="43" t="s">
        <v>161</v>
      </c>
      <c r="C310" s="23"/>
      <c r="D310" s="23"/>
      <c r="E310" s="23"/>
      <c r="F310" s="23"/>
      <c r="G310" s="23"/>
      <c r="H310" s="23"/>
      <c r="I310" s="23"/>
      <c r="J310" s="23"/>
      <c r="K310" s="43" t="s">
        <v>162</v>
      </c>
      <c r="M310" s="23"/>
      <c r="N310" s="23"/>
      <c r="O310" s="23"/>
      <c r="P310" s="23"/>
      <c r="Q310" s="23"/>
      <c r="R310" s="23"/>
    </row>
    <row r="311" spans="2:22" ht="21.95" customHeight="1">
      <c r="B311" s="43" t="s">
        <v>154</v>
      </c>
      <c r="C311" s="44"/>
      <c r="D311" s="44"/>
      <c r="E311" s="44"/>
      <c r="F311" s="44"/>
      <c r="G311" s="44"/>
      <c r="H311" s="44"/>
      <c r="I311" s="44"/>
      <c r="J311" s="44"/>
      <c r="K311" s="43" t="s">
        <v>154</v>
      </c>
      <c r="M311" s="44"/>
      <c r="N311" s="44"/>
      <c r="O311" s="44"/>
      <c r="P311" s="44"/>
      <c r="Q311" s="44"/>
      <c r="R311" s="44"/>
    </row>
    <row r="312" spans="2:22" ht="15" customHeight="1">
      <c r="V312" s="78" t="s">
        <v>161</v>
      </c>
    </row>
    <row r="313" spans="2:22" ht="21.95" customHeight="1">
      <c r="C313" s="64" t="s">
        <v>971</v>
      </c>
      <c r="D313" s="33" t="s">
        <v>155</v>
      </c>
      <c r="E313" s="8"/>
      <c r="F313" s="45"/>
      <c r="G313" s="45"/>
      <c r="H313" s="45"/>
      <c r="I313" s="45"/>
      <c r="J313" s="45"/>
      <c r="L313" s="64" t="s">
        <v>971</v>
      </c>
      <c r="M313" s="33" t="s">
        <v>155</v>
      </c>
      <c r="N313" s="26"/>
      <c r="O313" s="8"/>
      <c r="P313" s="45"/>
      <c r="Q313" s="45"/>
      <c r="R313" s="45"/>
      <c r="S313" s="45"/>
      <c r="T313" s="45"/>
      <c r="V313" s="67" t="str">
        <f>IF(ISERROR(MATCH("■",C313:C317,0)),"-",MATCH("■",C313:C317,0))</f>
        <v>-</v>
      </c>
    </row>
    <row r="314" spans="2:22" ht="21.95" customHeight="1">
      <c r="C314" s="64" t="s">
        <v>971</v>
      </c>
      <c r="D314" s="33" t="s">
        <v>156</v>
      </c>
      <c r="E314" s="8"/>
      <c r="F314" s="45"/>
      <c r="G314" s="45"/>
      <c r="H314" s="45"/>
      <c r="I314" s="45"/>
      <c r="J314" s="45"/>
      <c r="L314" s="64" t="s">
        <v>971</v>
      </c>
      <c r="M314" s="33" t="s">
        <v>156</v>
      </c>
      <c r="N314" s="26"/>
      <c r="O314" s="8"/>
      <c r="P314" s="45"/>
      <c r="Q314" s="45"/>
      <c r="R314" s="45"/>
      <c r="S314" s="45"/>
      <c r="T314" s="45"/>
      <c r="V314" s="78" t="s">
        <v>162</v>
      </c>
    </row>
    <row r="315" spans="2:22" ht="21.95" customHeight="1">
      <c r="C315" s="64" t="s">
        <v>971</v>
      </c>
      <c r="D315" s="33" t="s">
        <v>157</v>
      </c>
      <c r="E315" s="8"/>
      <c r="F315" s="45"/>
      <c r="G315" s="45"/>
      <c r="H315" s="45"/>
      <c r="I315" s="45"/>
      <c r="J315" s="45"/>
      <c r="L315" s="64" t="s">
        <v>971</v>
      </c>
      <c r="M315" s="33" t="s">
        <v>157</v>
      </c>
      <c r="N315" s="26"/>
      <c r="O315" s="8"/>
      <c r="P315" s="45"/>
      <c r="Q315" s="45"/>
      <c r="R315" s="45"/>
      <c r="S315" s="45"/>
      <c r="T315" s="45"/>
      <c r="V315" s="67" t="str">
        <f>IF(ISERROR(MATCH("■",L313:L317,0)),"-",MATCH("■",L313:L317,0))</f>
        <v>-</v>
      </c>
    </row>
    <row r="316" spans="2:22" ht="21.95" customHeight="1">
      <c r="C316" s="64" t="s">
        <v>971</v>
      </c>
      <c r="D316" s="33" t="s">
        <v>158</v>
      </c>
      <c r="E316" s="8"/>
      <c r="F316" s="45"/>
      <c r="G316" s="45"/>
      <c r="H316" s="45"/>
      <c r="I316" s="45"/>
      <c r="J316" s="45"/>
      <c r="L316" s="64" t="s">
        <v>971</v>
      </c>
      <c r="M316" s="33" t="s">
        <v>158</v>
      </c>
      <c r="N316" s="26"/>
      <c r="O316" s="8"/>
      <c r="P316" s="45"/>
      <c r="Q316" s="45"/>
      <c r="R316" s="45"/>
      <c r="S316" s="45"/>
      <c r="T316" s="45"/>
    </row>
    <row r="317" spans="2:22" ht="21.95" customHeight="1">
      <c r="C317" s="64" t="s">
        <v>971</v>
      </c>
      <c r="D317" s="33" t="s">
        <v>87</v>
      </c>
      <c r="E317" s="45"/>
      <c r="F317" s="45"/>
      <c r="G317" s="45"/>
      <c r="H317" s="45"/>
      <c r="I317" s="45"/>
      <c r="J317" s="45"/>
      <c r="L317" s="64" t="s">
        <v>971</v>
      </c>
      <c r="M317" s="33" t="s">
        <v>87</v>
      </c>
      <c r="N317" s="26"/>
      <c r="O317" s="45"/>
      <c r="P317" s="45"/>
      <c r="Q317" s="45"/>
      <c r="R317" s="45"/>
      <c r="S317" s="45"/>
      <c r="T317" s="45"/>
    </row>
    <row r="318" spans="2:22" ht="21.95" customHeight="1"/>
    <row r="319" spans="2:22" ht="21.95" customHeight="1"/>
    <row r="320" spans="2:22" ht="21.95" customHeight="1">
      <c r="B320" s="127" t="s">
        <v>163</v>
      </c>
      <c r="C320" s="127"/>
      <c r="D320" s="127"/>
      <c r="E320" s="127"/>
      <c r="F320" s="127"/>
      <c r="G320" s="127"/>
      <c r="H320" s="127"/>
      <c r="I320" s="127"/>
      <c r="J320" s="127"/>
      <c r="K320" s="127"/>
      <c r="L320" s="127"/>
      <c r="M320" s="127"/>
      <c r="N320" s="127"/>
      <c r="O320" s="127"/>
      <c r="P320" s="127"/>
      <c r="Q320" s="127"/>
      <c r="R320" s="127"/>
      <c r="S320" s="127"/>
    </row>
    <row r="321" spans="1:27" ht="21.95" customHeight="1">
      <c r="B321" s="127"/>
      <c r="C321" s="127"/>
      <c r="D321" s="127"/>
      <c r="E321" s="127"/>
      <c r="F321" s="127"/>
      <c r="G321" s="127"/>
      <c r="H321" s="127"/>
      <c r="I321" s="127"/>
      <c r="J321" s="127"/>
      <c r="K321" s="127"/>
      <c r="L321" s="127"/>
      <c r="M321" s="127"/>
      <c r="N321" s="127"/>
      <c r="O321" s="127"/>
      <c r="P321" s="127"/>
      <c r="Q321" s="127"/>
      <c r="R321" s="127"/>
      <c r="S321" s="127"/>
    </row>
    <row r="322" spans="1:27" ht="21.95" customHeight="1"/>
    <row r="323" spans="1:27" ht="21.95" customHeight="1">
      <c r="C323" s="64" t="s">
        <v>971</v>
      </c>
      <c r="D323" s="48" t="s">
        <v>164</v>
      </c>
      <c r="E323" s="2"/>
      <c r="F323" s="2"/>
      <c r="G323" s="2"/>
      <c r="H323" s="2"/>
      <c r="J323" s="64" t="s">
        <v>971</v>
      </c>
      <c r="K323" s="48" t="s">
        <v>166</v>
      </c>
      <c r="L323" s="49"/>
      <c r="M323" s="49"/>
      <c r="N323" s="49"/>
      <c r="O323" s="64" t="s">
        <v>971</v>
      </c>
      <c r="P323" s="49" t="s">
        <v>168</v>
      </c>
      <c r="Q323" s="49"/>
      <c r="R323" s="49"/>
      <c r="S323" s="49"/>
      <c r="W323" s="69" t="str">
        <f>IF(C323="■",1,IF(J323="■",2,IF(O323="■",3,IF(C324="■",4,IF(J324="■",5,"-")))))</f>
        <v>-</v>
      </c>
    </row>
    <row r="324" spans="1:27" ht="21.95" customHeight="1">
      <c r="C324" s="64" t="s">
        <v>971</v>
      </c>
      <c r="D324" s="48" t="s">
        <v>165</v>
      </c>
      <c r="E324" s="2"/>
      <c r="F324" s="2"/>
      <c r="G324" s="2"/>
      <c r="H324" s="2"/>
      <c r="J324" s="64" t="s">
        <v>971</v>
      </c>
      <c r="K324" s="48" t="s">
        <v>167</v>
      </c>
      <c r="L324" s="49"/>
      <c r="M324" s="49"/>
      <c r="N324" s="49"/>
    </row>
    <row r="325" spans="1:27" ht="21.95" customHeight="1"/>
    <row r="326" spans="1:27" s="7" customFormat="1" ht="21.95" customHeight="1">
      <c r="A326" s="84" t="s">
        <v>180</v>
      </c>
      <c r="B326" s="139" t="s">
        <v>998</v>
      </c>
      <c r="C326" s="139"/>
      <c r="D326" s="139"/>
      <c r="E326" s="139"/>
      <c r="F326" s="139"/>
      <c r="G326" s="139"/>
      <c r="H326" s="139"/>
      <c r="I326" s="139"/>
      <c r="J326" s="139"/>
      <c r="K326" s="139"/>
      <c r="L326" s="139"/>
      <c r="M326" s="139"/>
      <c r="N326" s="139"/>
      <c r="O326" s="139"/>
      <c r="P326" s="139"/>
      <c r="Q326" s="139"/>
      <c r="R326" s="139"/>
      <c r="S326" s="139"/>
      <c r="T326" s="139"/>
      <c r="U326" s="3"/>
      <c r="V326" s="4"/>
      <c r="W326" s="4"/>
      <c r="X326" s="5"/>
      <c r="Y326" s="5"/>
      <c r="Z326" s="3"/>
      <c r="AA326" s="6"/>
    </row>
    <row r="327" spans="1:27" ht="50.45" customHeight="1">
      <c r="B327" s="194" t="s">
        <v>999</v>
      </c>
      <c r="C327" s="194"/>
      <c r="D327" s="194"/>
      <c r="E327" s="194"/>
      <c r="F327" s="194"/>
      <c r="G327" s="194"/>
      <c r="H327" s="194"/>
      <c r="I327" s="194"/>
      <c r="J327" s="194"/>
      <c r="K327" s="194"/>
      <c r="L327" s="194"/>
      <c r="M327" s="194"/>
      <c r="N327" s="194"/>
      <c r="O327" s="194"/>
      <c r="P327" s="194"/>
      <c r="Q327" s="194"/>
      <c r="R327" s="194"/>
      <c r="S327" s="194"/>
      <c r="T327" s="194"/>
    </row>
    <row r="328" spans="1:27" ht="21.95" customHeight="1">
      <c r="B328" s="141" t="s">
        <v>1000</v>
      </c>
      <c r="C328" s="141"/>
      <c r="D328" s="141"/>
      <c r="E328" s="141"/>
      <c r="F328" s="141"/>
      <c r="G328" s="141"/>
      <c r="H328" s="141"/>
      <c r="I328" s="141"/>
      <c r="J328" s="141"/>
      <c r="K328" s="141"/>
      <c r="L328" s="141"/>
      <c r="M328" s="141"/>
      <c r="N328" s="141"/>
      <c r="O328" s="141"/>
      <c r="P328" s="141"/>
      <c r="Q328" s="141"/>
      <c r="R328" s="141"/>
      <c r="S328" s="141"/>
    </row>
    <row r="329" spans="1:27" ht="21.95" customHeight="1">
      <c r="B329" s="141"/>
      <c r="C329" s="141"/>
      <c r="D329" s="141"/>
      <c r="E329" s="141"/>
      <c r="F329" s="141"/>
      <c r="G329" s="141"/>
      <c r="H329" s="141"/>
      <c r="I329" s="141"/>
      <c r="J329" s="141"/>
      <c r="K329" s="141"/>
      <c r="L329" s="141"/>
      <c r="M329" s="141"/>
      <c r="N329" s="141"/>
      <c r="O329" s="141"/>
      <c r="P329" s="141"/>
      <c r="Q329" s="141"/>
      <c r="R329" s="141"/>
      <c r="S329" s="141"/>
    </row>
    <row r="330" spans="1:27" ht="21.95" customHeight="1">
      <c r="B330" s="141"/>
      <c r="C330" s="141"/>
      <c r="D330" s="141"/>
      <c r="E330" s="141"/>
      <c r="F330" s="141"/>
      <c r="G330" s="141"/>
      <c r="H330" s="141"/>
      <c r="I330" s="141"/>
      <c r="J330" s="141"/>
      <c r="K330" s="141"/>
      <c r="L330" s="141"/>
      <c r="M330" s="141"/>
      <c r="N330" s="141"/>
      <c r="O330" s="141"/>
      <c r="P330" s="141"/>
      <c r="Q330" s="141"/>
      <c r="R330" s="141"/>
      <c r="S330" s="141"/>
    </row>
    <row r="331" spans="1:27" ht="15" customHeight="1"/>
    <row r="332" spans="1:27" ht="21.95" customHeight="1">
      <c r="C332" s="64" t="s">
        <v>971</v>
      </c>
      <c r="D332" s="86" t="s">
        <v>164</v>
      </c>
      <c r="E332" s="86"/>
      <c r="F332" s="86"/>
      <c r="G332" s="86"/>
      <c r="H332" s="86"/>
      <c r="I332" s="86"/>
      <c r="J332" s="87"/>
      <c r="K332" s="87"/>
      <c r="L332" s="88"/>
      <c r="M332" s="88"/>
      <c r="N332" s="88"/>
      <c r="O332" s="88"/>
      <c r="P332" s="88"/>
      <c r="Q332" s="88"/>
      <c r="W332" s="69" t="str">
        <f>IF(ISERROR(MATCH("■",C332:C336,0)),"-",MATCH("■",C332:C336,0))</f>
        <v>-</v>
      </c>
    </row>
    <row r="333" spans="1:27" ht="21.95" customHeight="1">
      <c r="C333" s="64" t="s">
        <v>971</v>
      </c>
      <c r="D333" s="86" t="s">
        <v>1001</v>
      </c>
      <c r="E333" s="86"/>
      <c r="F333" s="86"/>
      <c r="G333" s="86"/>
      <c r="H333" s="86"/>
      <c r="I333" s="86"/>
      <c r="J333" s="87"/>
      <c r="K333" s="87"/>
      <c r="L333" s="88"/>
      <c r="M333" s="88"/>
      <c r="N333" s="88"/>
      <c r="O333" s="88"/>
      <c r="P333" s="88"/>
      <c r="Q333" s="88"/>
    </row>
    <row r="334" spans="1:27" ht="21.95" customHeight="1">
      <c r="C334" s="64" t="s">
        <v>971</v>
      </c>
      <c r="D334" s="86" t="s">
        <v>1002</v>
      </c>
      <c r="E334" s="86"/>
      <c r="F334" s="86"/>
      <c r="G334" s="86"/>
      <c r="H334" s="86"/>
      <c r="I334" s="86"/>
      <c r="J334" s="87"/>
      <c r="K334" s="87"/>
      <c r="L334" s="88"/>
      <c r="M334" s="88"/>
      <c r="N334" s="88"/>
      <c r="O334" s="88"/>
      <c r="P334" s="88"/>
      <c r="Q334" s="88"/>
    </row>
    <row r="335" spans="1:27" ht="21.95" customHeight="1">
      <c r="C335" s="64" t="s">
        <v>971</v>
      </c>
      <c r="D335" s="86" t="s">
        <v>1003</v>
      </c>
      <c r="E335" s="86"/>
      <c r="F335" s="86"/>
      <c r="G335" s="86"/>
      <c r="H335" s="86"/>
      <c r="I335" s="86"/>
      <c r="J335" s="87"/>
      <c r="K335" s="87"/>
      <c r="L335" s="88"/>
      <c r="M335" s="88"/>
      <c r="N335" s="88"/>
      <c r="O335" s="88"/>
      <c r="P335" s="88"/>
      <c r="Q335" s="88"/>
    </row>
    <row r="336" spans="1:27" ht="21.95" customHeight="1">
      <c r="C336" s="64" t="s">
        <v>971</v>
      </c>
      <c r="D336" s="86" t="s">
        <v>13</v>
      </c>
      <c r="E336" s="86"/>
      <c r="F336" s="86"/>
      <c r="G336" s="86"/>
      <c r="H336" s="86"/>
      <c r="I336" s="86"/>
      <c r="J336" s="87"/>
      <c r="K336" s="87"/>
      <c r="L336" s="88"/>
      <c r="M336" s="88"/>
      <c r="N336" s="88"/>
      <c r="O336" s="88"/>
      <c r="P336" s="88"/>
      <c r="Q336" s="88"/>
    </row>
    <row r="337" spans="1:23" ht="21.95" customHeight="1"/>
    <row r="338" spans="1:23" ht="21.95" customHeight="1">
      <c r="A338" s="120" t="s">
        <v>1121</v>
      </c>
      <c r="B338" s="185" t="s">
        <v>1122</v>
      </c>
      <c r="C338" s="185"/>
      <c r="D338" s="185"/>
      <c r="E338" s="185"/>
      <c r="F338" s="185"/>
      <c r="G338" s="185"/>
      <c r="H338" s="185"/>
      <c r="I338" s="185"/>
      <c r="J338" s="185"/>
      <c r="K338" s="185"/>
      <c r="L338" s="185"/>
      <c r="M338" s="185"/>
      <c r="N338" s="185"/>
      <c r="O338" s="185"/>
      <c r="P338" s="185"/>
      <c r="Q338" s="185"/>
      <c r="R338" s="185"/>
      <c r="S338" s="185"/>
      <c r="T338" s="185"/>
    </row>
    <row r="339" spans="1:23" ht="21.95" customHeight="1">
      <c r="A339" s="114"/>
      <c r="B339" s="186" t="s">
        <v>1131</v>
      </c>
      <c r="C339" s="186"/>
      <c r="D339" s="186"/>
      <c r="E339" s="186"/>
      <c r="F339" s="186"/>
      <c r="G339" s="186"/>
      <c r="H339" s="186"/>
      <c r="I339" s="186"/>
      <c r="J339" s="186"/>
      <c r="K339" s="186"/>
      <c r="L339" s="186"/>
      <c r="M339" s="186"/>
      <c r="N339" s="186"/>
      <c r="O339" s="186"/>
      <c r="P339" s="186"/>
      <c r="Q339" s="186"/>
      <c r="R339" s="186"/>
      <c r="S339" s="186"/>
      <c r="T339" s="114"/>
    </row>
    <row r="340" spans="1:23" ht="21.95" customHeight="1">
      <c r="A340" s="114"/>
      <c r="B340" s="186"/>
      <c r="C340" s="186"/>
      <c r="D340" s="186"/>
      <c r="E340" s="186"/>
      <c r="F340" s="186"/>
      <c r="G340" s="186"/>
      <c r="H340" s="186"/>
      <c r="I340" s="186"/>
      <c r="J340" s="186"/>
      <c r="K340" s="186"/>
      <c r="L340" s="186"/>
      <c r="M340" s="186"/>
      <c r="N340" s="186"/>
      <c r="O340" s="186"/>
      <c r="P340" s="186"/>
      <c r="Q340" s="186"/>
      <c r="R340" s="186"/>
      <c r="S340" s="186"/>
      <c r="T340" s="114"/>
    </row>
    <row r="341" spans="1:23" ht="36" customHeight="1">
      <c r="A341" s="114"/>
      <c r="B341" s="186"/>
      <c r="C341" s="186"/>
      <c r="D341" s="186"/>
      <c r="E341" s="186"/>
      <c r="F341" s="186"/>
      <c r="G341" s="186"/>
      <c r="H341" s="186"/>
      <c r="I341" s="186"/>
      <c r="J341" s="186"/>
      <c r="K341" s="186"/>
      <c r="L341" s="186"/>
      <c r="M341" s="186"/>
      <c r="N341" s="186"/>
      <c r="O341" s="186"/>
      <c r="P341" s="186"/>
      <c r="Q341" s="186"/>
      <c r="R341" s="186"/>
      <c r="S341" s="186"/>
      <c r="T341" s="114"/>
    </row>
    <row r="342" spans="1:23" ht="21.95" customHeight="1">
      <c r="A342" s="114"/>
      <c r="B342" s="114"/>
      <c r="C342" s="114"/>
      <c r="D342" s="114"/>
      <c r="E342" s="114"/>
      <c r="F342" s="114"/>
      <c r="G342" s="114"/>
      <c r="H342" s="114"/>
      <c r="I342" s="114"/>
      <c r="J342" s="114"/>
      <c r="K342" s="114"/>
      <c r="L342" s="114"/>
      <c r="M342" s="114"/>
      <c r="N342" s="114"/>
      <c r="O342" s="114"/>
      <c r="P342" s="114"/>
      <c r="Q342" s="114"/>
      <c r="R342" s="114"/>
      <c r="S342" s="114"/>
      <c r="T342" s="114"/>
    </row>
    <row r="343" spans="1:23" ht="21.95" customHeight="1">
      <c r="A343" s="114"/>
      <c r="B343" s="114"/>
      <c r="C343" s="64" t="s">
        <v>971</v>
      </c>
      <c r="D343" s="115" t="s">
        <v>1123</v>
      </c>
      <c r="E343" s="115"/>
      <c r="F343" s="115"/>
      <c r="G343" s="115"/>
      <c r="H343" s="115"/>
      <c r="I343" s="115"/>
      <c r="J343" s="115"/>
      <c r="K343" s="115"/>
      <c r="L343" s="116"/>
      <c r="M343" s="116"/>
      <c r="N343" s="116"/>
      <c r="O343" s="116"/>
      <c r="P343" s="116"/>
      <c r="Q343" s="116"/>
      <c r="R343" s="114"/>
      <c r="S343" s="114"/>
      <c r="T343" s="114"/>
      <c r="W343" s="69" t="str">
        <f>IF(ISERROR(MATCH("■",C343:C344,0)),"-",MATCH("■",C343:C344,0))</f>
        <v>-</v>
      </c>
    </row>
    <row r="344" spans="1:23" ht="21.95" customHeight="1">
      <c r="A344" s="114"/>
      <c r="B344" s="114"/>
      <c r="C344" s="64" t="s">
        <v>971</v>
      </c>
      <c r="D344" s="115" t="s">
        <v>1124</v>
      </c>
      <c r="E344" s="115"/>
      <c r="F344" s="115"/>
      <c r="G344" s="115"/>
      <c r="H344" s="115"/>
      <c r="I344" s="115"/>
      <c r="J344" s="115"/>
      <c r="K344" s="115"/>
      <c r="L344" s="116"/>
      <c r="M344" s="116"/>
      <c r="N344" s="116"/>
      <c r="O344" s="116"/>
      <c r="P344" s="116"/>
      <c r="Q344" s="116"/>
      <c r="R344" s="114"/>
      <c r="S344" s="114"/>
      <c r="T344" s="114"/>
    </row>
    <row r="345" spans="1:23" ht="21.95" customHeight="1">
      <c r="A345" s="114"/>
      <c r="B345" s="117"/>
      <c r="C345" s="114"/>
      <c r="D345" s="114"/>
      <c r="E345" s="114"/>
      <c r="F345" s="114"/>
      <c r="G345" s="114"/>
      <c r="H345" s="114"/>
      <c r="I345" s="114"/>
      <c r="J345" s="114"/>
      <c r="K345" s="114"/>
      <c r="L345" s="114"/>
      <c r="M345" s="114"/>
      <c r="N345" s="114"/>
      <c r="O345" s="114"/>
      <c r="P345" s="114"/>
      <c r="Q345" s="114"/>
      <c r="R345" s="114"/>
      <c r="S345" s="114"/>
      <c r="T345" s="114"/>
    </row>
    <row r="346" spans="1:23" ht="21.95" customHeight="1">
      <c r="A346" s="114"/>
      <c r="B346" s="186" t="s">
        <v>1132</v>
      </c>
      <c r="C346" s="186"/>
      <c r="D346" s="186"/>
      <c r="E346" s="186"/>
      <c r="F346" s="186"/>
      <c r="G346" s="186"/>
      <c r="H346" s="186"/>
      <c r="I346" s="186"/>
      <c r="J346" s="186"/>
      <c r="K346" s="186"/>
      <c r="L346" s="186"/>
      <c r="M346" s="186"/>
      <c r="N346" s="186"/>
      <c r="O346" s="186"/>
      <c r="P346" s="186"/>
      <c r="Q346" s="186"/>
      <c r="R346" s="186"/>
      <c r="S346" s="186"/>
      <c r="T346" s="114"/>
    </row>
    <row r="347" spans="1:23" ht="21.95" customHeight="1">
      <c r="A347" s="114"/>
      <c r="B347" s="186"/>
      <c r="C347" s="186"/>
      <c r="D347" s="186"/>
      <c r="E347" s="186"/>
      <c r="F347" s="186"/>
      <c r="G347" s="186"/>
      <c r="H347" s="186"/>
      <c r="I347" s="186"/>
      <c r="J347" s="186"/>
      <c r="K347" s="186"/>
      <c r="L347" s="186"/>
      <c r="M347" s="186"/>
      <c r="N347" s="186"/>
      <c r="O347" s="186"/>
      <c r="P347" s="186"/>
      <c r="Q347" s="186"/>
      <c r="R347" s="186"/>
      <c r="S347" s="186"/>
      <c r="T347" s="114"/>
    </row>
    <row r="348" spans="1:23" ht="21.95" customHeight="1">
      <c r="A348" s="114"/>
      <c r="B348" s="186"/>
      <c r="C348" s="186"/>
      <c r="D348" s="186"/>
      <c r="E348" s="186"/>
      <c r="F348" s="186"/>
      <c r="G348" s="186"/>
      <c r="H348" s="186"/>
      <c r="I348" s="186"/>
      <c r="J348" s="186"/>
      <c r="K348" s="186"/>
      <c r="L348" s="186"/>
      <c r="M348" s="186"/>
      <c r="N348" s="186"/>
      <c r="O348" s="186"/>
      <c r="P348" s="186"/>
      <c r="Q348" s="186"/>
      <c r="R348" s="186"/>
      <c r="S348" s="186"/>
      <c r="T348" s="114"/>
    </row>
    <row r="349" spans="1:23" ht="21.95" customHeight="1">
      <c r="A349" s="118"/>
      <c r="B349" s="113"/>
      <c r="C349" s="118"/>
      <c r="D349" s="118"/>
      <c r="E349" s="118"/>
      <c r="F349" s="118"/>
      <c r="G349" s="118"/>
      <c r="H349" s="118"/>
      <c r="I349" s="118"/>
      <c r="J349" s="118"/>
      <c r="K349" s="118"/>
      <c r="L349" s="118"/>
      <c r="M349" s="118"/>
      <c r="N349" s="118"/>
      <c r="O349" s="118"/>
      <c r="P349" s="118"/>
      <c r="Q349" s="118"/>
      <c r="R349" s="118"/>
      <c r="S349" s="118"/>
      <c r="T349" s="118"/>
    </row>
    <row r="350" spans="1:23" ht="21.95" customHeight="1">
      <c r="A350" s="118"/>
      <c r="B350" s="113"/>
      <c r="C350" s="187"/>
      <c r="D350" s="187"/>
      <c r="E350" s="187"/>
      <c r="F350" s="187"/>
      <c r="G350" s="187"/>
      <c r="H350" s="187"/>
      <c r="I350" s="187"/>
      <c r="J350" s="121" t="s">
        <v>1125</v>
      </c>
      <c r="K350" s="119"/>
      <c r="L350" s="119"/>
      <c r="M350" s="119"/>
      <c r="N350" s="119"/>
      <c r="O350" s="119"/>
      <c r="P350" s="119"/>
      <c r="Q350" s="119"/>
      <c r="R350" s="119"/>
      <c r="S350" s="119"/>
      <c r="T350" s="118"/>
    </row>
    <row r="351" spans="1:23" ht="21.95" customHeight="1"/>
    <row r="352" spans="1:23" ht="27.95" customHeight="1">
      <c r="A352" s="120" t="s">
        <v>1126</v>
      </c>
      <c r="B352" s="185" t="s">
        <v>1127</v>
      </c>
      <c r="C352" s="185"/>
      <c r="D352" s="185"/>
      <c r="E352" s="185"/>
      <c r="F352" s="185"/>
      <c r="G352" s="185"/>
      <c r="H352" s="185"/>
      <c r="I352" s="185"/>
      <c r="J352" s="185"/>
      <c r="K352" s="185"/>
      <c r="L352" s="185"/>
      <c r="M352" s="185"/>
      <c r="N352" s="185"/>
      <c r="O352" s="185"/>
      <c r="P352" s="185"/>
      <c r="Q352" s="185"/>
      <c r="R352" s="185"/>
      <c r="S352" s="185"/>
      <c r="T352" s="185"/>
    </row>
    <row r="353" spans="1:23" ht="21.95" customHeight="1">
      <c r="A353" s="114"/>
      <c r="B353" s="186" t="s">
        <v>1133</v>
      </c>
      <c r="C353" s="186"/>
      <c r="D353" s="186"/>
      <c r="E353" s="186"/>
      <c r="F353" s="186"/>
      <c r="G353" s="186"/>
      <c r="H353" s="186"/>
      <c r="I353" s="186"/>
      <c r="J353" s="186"/>
      <c r="K353" s="186"/>
      <c r="L353" s="186"/>
      <c r="M353" s="186"/>
      <c r="N353" s="186"/>
      <c r="O353" s="186"/>
      <c r="P353" s="186"/>
      <c r="Q353" s="186"/>
      <c r="R353" s="186"/>
      <c r="S353" s="186"/>
      <c r="T353" s="114"/>
    </row>
    <row r="354" spans="1:23" ht="21.95" customHeight="1">
      <c r="A354" s="114"/>
      <c r="B354" s="186"/>
      <c r="C354" s="186"/>
      <c r="D354" s="186"/>
      <c r="E354" s="186"/>
      <c r="F354" s="186"/>
      <c r="G354" s="186"/>
      <c r="H354" s="186"/>
      <c r="I354" s="186"/>
      <c r="J354" s="186"/>
      <c r="K354" s="186"/>
      <c r="L354" s="186"/>
      <c r="M354" s="186"/>
      <c r="N354" s="186"/>
      <c r="O354" s="186"/>
      <c r="P354" s="186"/>
      <c r="Q354" s="186"/>
      <c r="R354" s="186"/>
      <c r="S354" s="186"/>
      <c r="T354" s="114"/>
    </row>
    <row r="355" spans="1:23" ht="33.950000000000003" customHeight="1">
      <c r="A355" s="114"/>
      <c r="B355" s="186"/>
      <c r="C355" s="186"/>
      <c r="D355" s="186"/>
      <c r="E355" s="186"/>
      <c r="F355" s="186"/>
      <c r="G355" s="186"/>
      <c r="H355" s="186"/>
      <c r="I355" s="186"/>
      <c r="J355" s="186"/>
      <c r="K355" s="186"/>
      <c r="L355" s="186"/>
      <c r="M355" s="186"/>
      <c r="N355" s="186"/>
      <c r="O355" s="186"/>
      <c r="P355" s="186"/>
      <c r="Q355" s="186"/>
      <c r="R355" s="186"/>
      <c r="S355" s="186"/>
      <c r="T355" s="114"/>
    </row>
    <row r="356" spans="1:23" ht="21.95" customHeight="1">
      <c r="A356" s="114"/>
      <c r="B356" s="114"/>
      <c r="C356" s="114"/>
      <c r="D356" s="114"/>
      <c r="E356" s="114"/>
      <c r="F356" s="114"/>
      <c r="G356" s="114"/>
      <c r="H356" s="114"/>
      <c r="I356" s="114"/>
      <c r="J356" s="114"/>
      <c r="K356" s="114"/>
      <c r="L356" s="114"/>
      <c r="M356" s="114"/>
      <c r="N356" s="114"/>
      <c r="O356" s="114"/>
      <c r="P356" s="114"/>
      <c r="Q356" s="114"/>
      <c r="R356" s="114"/>
      <c r="S356" s="114"/>
      <c r="T356" s="114"/>
    </row>
    <row r="357" spans="1:23" ht="21.95" customHeight="1">
      <c r="A357" s="114"/>
      <c r="B357" s="114"/>
      <c r="C357" s="64" t="s">
        <v>971</v>
      </c>
      <c r="D357" s="115" t="s">
        <v>1128</v>
      </c>
      <c r="E357" s="115"/>
      <c r="F357" s="115"/>
      <c r="G357" s="115"/>
      <c r="H357" s="115"/>
      <c r="I357" s="115"/>
      <c r="J357" s="115"/>
      <c r="K357" s="115"/>
      <c r="L357" s="116"/>
      <c r="M357" s="116"/>
      <c r="N357" s="116"/>
      <c r="O357" s="116"/>
      <c r="P357" s="116"/>
      <c r="Q357" s="116"/>
      <c r="R357" s="114"/>
      <c r="S357" s="114"/>
      <c r="T357" s="114"/>
      <c r="W357" s="69" t="str">
        <f>IF(ISERROR(MATCH("■",C357:C358,0)),"-",MATCH("■",C357:C358,0))</f>
        <v>-</v>
      </c>
    </row>
    <row r="358" spans="1:23" ht="21.95" customHeight="1">
      <c r="A358" s="114"/>
      <c r="B358" s="114"/>
      <c r="C358" s="64" t="s">
        <v>971</v>
      </c>
      <c r="D358" s="115" t="s">
        <v>1129</v>
      </c>
      <c r="E358" s="115"/>
      <c r="F358" s="115"/>
      <c r="G358" s="115"/>
      <c r="H358" s="115"/>
      <c r="I358" s="115"/>
      <c r="J358" s="115"/>
      <c r="K358" s="115"/>
      <c r="L358" s="116"/>
      <c r="M358" s="116"/>
      <c r="N358" s="116"/>
      <c r="O358" s="116"/>
      <c r="P358" s="116"/>
      <c r="Q358" s="116"/>
      <c r="R358" s="114"/>
      <c r="S358" s="114"/>
      <c r="T358" s="114"/>
    </row>
    <row r="359" spans="1:23" ht="21.95" customHeight="1">
      <c r="A359" s="114"/>
      <c r="B359" s="117"/>
      <c r="C359" s="114"/>
      <c r="D359" s="114"/>
      <c r="E359" s="114"/>
      <c r="F359" s="114"/>
      <c r="G359" s="114"/>
      <c r="H359" s="114"/>
      <c r="I359" s="114"/>
      <c r="J359" s="114"/>
      <c r="K359" s="114"/>
      <c r="L359" s="114"/>
      <c r="M359" s="114"/>
      <c r="N359" s="114"/>
      <c r="O359" s="114"/>
      <c r="P359" s="114"/>
      <c r="Q359" s="114"/>
      <c r="R359" s="114"/>
      <c r="S359" s="114"/>
      <c r="T359" s="114"/>
    </row>
    <row r="360" spans="1:23" ht="21.95" customHeight="1">
      <c r="A360" s="114"/>
      <c r="B360" s="186" t="s">
        <v>1134</v>
      </c>
      <c r="C360" s="186"/>
      <c r="D360" s="186"/>
      <c r="E360" s="186"/>
      <c r="F360" s="186"/>
      <c r="G360" s="186"/>
      <c r="H360" s="186"/>
      <c r="I360" s="186"/>
      <c r="J360" s="186"/>
      <c r="K360" s="186"/>
      <c r="L360" s="186"/>
      <c r="M360" s="186"/>
      <c r="N360" s="186"/>
      <c r="O360" s="186"/>
      <c r="P360" s="186"/>
      <c r="Q360" s="186"/>
      <c r="R360" s="186"/>
      <c r="S360" s="186"/>
      <c r="T360" s="114"/>
    </row>
    <row r="361" spans="1:23" ht="21.95" customHeight="1">
      <c r="A361" s="114"/>
      <c r="B361" s="186"/>
      <c r="C361" s="186"/>
      <c r="D361" s="186"/>
      <c r="E361" s="186"/>
      <c r="F361" s="186"/>
      <c r="G361" s="186"/>
      <c r="H361" s="186"/>
      <c r="I361" s="186"/>
      <c r="J361" s="186"/>
      <c r="K361" s="186"/>
      <c r="L361" s="186"/>
      <c r="M361" s="186"/>
      <c r="N361" s="186"/>
      <c r="O361" s="186"/>
      <c r="P361" s="186"/>
      <c r="Q361" s="186"/>
      <c r="R361" s="186"/>
      <c r="S361" s="186"/>
      <c r="T361" s="114"/>
    </row>
    <row r="362" spans="1:23" ht="21.95" customHeight="1">
      <c r="A362" s="114"/>
      <c r="B362" s="186"/>
      <c r="C362" s="186"/>
      <c r="D362" s="186"/>
      <c r="E362" s="186"/>
      <c r="F362" s="186"/>
      <c r="G362" s="186"/>
      <c r="H362" s="186"/>
      <c r="I362" s="186"/>
      <c r="J362" s="186"/>
      <c r="K362" s="186"/>
      <c r="L362" s="186"/>
      <c r="M362" s="186"/>
      <c r="N362" s="186"/>
      <c r="O362" s="186"/>
      <c r="P362" s="186"/>
      <c r="Q362" s="186"/>
      <c r="R362" s="186"/>
      <c r="S362" s="186"/>
      <c r="T362" s="114"/>
    </row>
    <row r="363" spans="1:23" ht="21.95" customHeight="1">
      <c r="A363" s="114"/>
      <c r="B363" s="114"/>
      <c r="C363" s="114"/>
      <c r="D363" s="114"/>
      <c r="E363" s="114"/>
      <c r="F363" s="114"/>
      <c r="G363" s="114"/>
      <c r="H363" s="114"/>
      <c r="I363" s="114"/>
      <c r="J363" s="114"/>
      <c r="K363" s="114"/>
      <c r="L363" s="114"/>
      <c r="M363" s="114"/>
      <c r="N363" s="114"/>
      <c r="O363" s="114"/>
      <c r="P363" s="114"/>
      <c r="Q363" s="114"/>
      <c r="R363" s="114"/>
      <c r="S363" s="114"/>
      <c r="T363" s="114"/>
    </row>
    <row r="364" spans="1:23" ht="21.95" customHeight="1">
      <c r="A364" s="114"/>
      <c r="B364" s="114"/>
      <c r="C364" s="64" t="s">
        <v>971</v>
      </c>
      <c r="D364" s="115" t="s">
        <v>1130</v>
      </c>
      <c r="E364" s="115"/>
      <c r="F364" s="115"/>
      <c r="G364" s="115"/>
      <c r="H364" s="115"/>
      <c r="I364" s="115"/>
      <c r="J364" s="115"/>
      <c r="K364" s="115"/>
      <c r="L364" s="116"/>
      <c r="M364" s="116"/>
      <c r="N364" s="116"/>
      <c r="O364" s="116"/>
      <c r="P364" s="116"/>
      <c r="Q364" s="116"/>
      <c r="R364" s="114"/>
      <c r="S364" s="114"/>
      <c r="T364" s="114"/>
      <c r="W364" s="69" t="str">
        <f>IF(ISERROR(MATCH("■",C364:C365,0)),"-",MATCH("■",C364:C365,0))</f>
        <v>-</v>
      </c>
    </row>
    <row r="365" spans="1:23" ht="21.95" customHeight="1">
      <c r="A365" s="114"/>
      <c r="B365" s="114"/>
      <c r="C365" s="64" t="s">
        <v>971</v>
      </c>
      <c r="D365" s="115" t="s">
        <v>1129</v>
      </c>
      <c r="E365" s="115"/>
      <c r="F365" s="115"/>
      <c r="G365" s="115"/>
      <c r="H365" s="115"/>
      <c r="I365" s="115"/>
      <c r="J365" s="115"/>
      <c r="K365" s="115"/>
      <c r="L365" s="116"/>
      <c r="M365" s="116"/>
      <c r="N365" s="116"/>
      <c r="O365" s="116"/>
      <c r="P365" s="116"/>
      <c r="Q365" s="116"/>
      <c r="R365" s="114"/>
      <c r="S365" s="114"/>
      <c r="T365" s="114"/>
    </row>
    <row r="366" spans="1:23" ht="21.95" customHeight="1"/>
    <row r="367" spans="1:23" ht="52.5" customHeight="1">
      <c r="A367" s="174" t="s">
        <v>1114</v>
      </c>
      <c r="B367" s="143"/>
      <c r="C367" s="143"/>
      <c r="D367" s="143"/>
      <c r="E367" s="143"/>
      <c r="F367" s="143"/>
      <c r="G367" s="143"/>
      <c r="H367" s="143"/>
      <c r="I367" s="143"/>
      <c r="J367" s="143"/>
      <c r="K367" s="143"/>
      <c r="L367" s="143"/>
      <c r="M367" s="143"/>
      <c r="N367" s="143"/>
      <c r="O367" s="143"/>
      <c r="P367" s="143"/>
      <c r="Q367" s="143"/>
      <c r="R367" s="143"/>
      <c r="S367" s="143"/>
      <c r="T367" s="143"/>
    </row>
    <row r="368" spans="1:23" ht="21.95" customHeight="1"/>
    <row r="369" spans="1:27" s="7" customFormat="1" ht="21.95" customHeight="1">
      <c r="A369" s="122" t="s">
        <v>1012</v>
      </c>
      <c r="B369" s="139" t="s">
        <v>1004</v>
      </c>
      <c r="C369" s="139"/>
      <c r="D369" s="139"/>
      <c r="E369" s="139"/>
      <c r="F369" s="139"/>
      <c r="G369" s="139"/>
      <c r="H369" s="139"/>
      <c r="I369" s="139"/>
      <c r="J369" s="139"/>
      <c r="K369" s="139"/>
      <c r="L369" s="139"/>
      <c r="M369" s="139"/>
      <c r="N369" s="139"/>
      <c r="O369" s="139"/>
      <c r="P369" s="139"/>
      <c r="Q369" s="139"/>
      <c r="R369" s="139"/>
      <c r="S369" s="139"/>
      <c r="T369" s="139"/>
      <c r="U369" s="3"/>
      <c r="V369" s="4"/>
      <c r="W369" s="4"/>
      <c r="X369" s="5"/>
      <c r="Y369" s="5"/>
      <c r="Z369" s="3"/>
      <c r="AA369" s="6"/>
    </row>
    <row r="370" spans="1:27" ht="21.95" customHeight="1">
      <c r="B370" s="141" t="s">
        <v>1005</v>
      </c>
      <c r="C370" s="141"/>
      <c r="D370" s="141"/>
      <c r="E370" s="141"/>
      <c r="F370" s="141"/>
      <c r="G370" s="141"/>
      <c r="H370" s="141"/>
      <c r="I370" s="141"/>
      <c r="J370" s="141"/>
      <c r="K370" s="141"/>
      <c r="L370" s="141"/>
      <c r="M370" s="141"/>
      <c r="N370" s="141"/>
      <c r="O370" s="141"/>
      <c r="P370" s="141"/>
      <c r="Q370" s="141"/>
      <c r="R370" s="141"/>
      <c r="S370" s="141"/>
    </row>
    <row r="371" spans="1:27" ht="21.95" customHeight="1">
      <c r="B371" s="141"/>
      <c r="C371" s="141"/>
      <c r="D371" s="141"/>
      <c r="E371" s="141"/>
      <c r="F371" s="141"/>
      <c r="G371" s="141"/>
      <c r="H371" s="141"/>
      <c r="I371" s="141"/>
      <c r="J371" s="141"/>
      <c r="K371" s="141"/>
      <c r="L371" s="141"/>
      <c r="M371" s="141"/>
      <c r="N371" s="141"/>
      <c r="O371" s="141"/>
      <c r="P371" s="141"/>
      <c r="Q371" s="141"/>
      <c r="R371" s="141"/>
      <c r="S371" s="141"/>
    </row>
    <row r="372" spans="1:27" ht="21.95" customHeight="1">
      <c r="B372" s="141"/>
      <c r="C372" s="141"/>
      <c r="D372" s="141"/>
      <c r="E372" s="141"/>
      <c r="F372" s="141"/>
      <c r="G372" s="141"/>
      <c r="H372" s="141"/>
      <c r="I372" s="141"/>
      <c r="J372" s="141"/>
      <c r="K372" s="141"/>
      <c r="L372" s="141"/>
      <c r="M372" s="141"/>
      <c r="N372" s="141"/>
      <c r="O372" s="141"/>
      <c r="P372" s="141"/>
      <c r="Q372" s="141"/>
      <c r="R372" s="141"/>
      <c r="S372" s="141"/>
    </row>
    <row r="373" spans="1:27" ht="15" customHeight="1"/>
    <row r="374" spans="1:27" ht="21.95" customHeight="1">
      <c r="C374" s="64" t="s">
        <v>971</v>
      </c>
      <c r="D374" s="86" t="s">
        <v>1006</v>
      </c>
      <c r="E374" s="86"/>
      <c r="F374" s="86"/>
      <c r="G374" s="89"/>
      <c r="H374" s="89"/>
      <c r="I374" s="89"/>
      <c r="W374" s="69" t="str">
        <f>IF(ISERROR(MATCH("■",C374:C378,0)),"-",MATCH("■",C374:C378,0))</f>
        <v>-</v>
      </c>
    </row>
    <row r="375" spans="1:27" ht="21.95" customHeight="1">
      <c r="C375" s="64" t="s">
        <v>971</v>
      </c>
      <c r="D375" s="86" t="s">
        <v>1007</v>
      </c>
      <c r="E375" s="86"/>
      <c r="F375" s="86"/>
      <c r="G375" s="89"/>
      <c r="H375" s="89"/>
      <c r="I375" s="89"/>
    </row>
    <row r="376" spans="1:27" ht="21.95" customHeight="1">
      <c r="C376" s="64" t="s">
        <v>971</v>
      </c>
      <c r="D376" s="86" t="s">
        <v>1008</v>
      </c>
      <c r="E376" s="86"/>
      <c r="F376" s="86"/>
      <c r="G376" s="89"/>
      <c r="H376" s="89"/>
      <c r="I376" s="89"/>
    </row>
    <row r="377" spans="1:27" ht="21.95" customHeight="1">
      <c r="C377" s="64" t="s">
        <v>971</v>
      </c>
      <c r="D377" s="86" t="s">
        <v>1009</v>
      </c>
      <c r="E377" s="86"/>
      <c r="F377" s="86"/>
      <c r="G377" s="89"/>
      <c r="H377" s="89"/>
      <c r="I377" s="89"/>
    </row>
    <row r="378" spans="1:27" ht="21.95" customHeight="1">
      <c r="C378" s="64" t="s">
        <v>971</v>
      </c>
      <c r="D378" s="86" t="s">
        <v>13</v>
      </c>
      <c r="E378" s="86"/>
      <c r="F378" s="86"/>
      <c r="G378" s="89"/>
      <c r="H378" s="89"/>
      <c r="I378" s="89"/>
    </row>
    <row r="379" spans="1:27" ht="21.95" customHeight="1"/>
    <row r="380" spans="1:27" s="7" customFormat="1" ht="21.95" customHeight="1">
      <c r="A380" s="122" t="s">
        <v>1013</v>
      </c>
      <c r="B380" s="139" t="s">
        <v>1010</v>
      </c>
      <c r="C380" s="139"/>
      <c r="D380" s="139"/>
      <c r="E380" s="139"/>
      <c r="F380" s="139"/>
      <c r="G380" s="139"/>
      <c r="H380" s="139"/>
      <c r="I380" s="139"/>
      <c r="J380" s="139"/>
      <c r="K380" s="139"/>
      <c r="L380" s="139"/>
      <c r="M380" s="139"/>
      <c r="N380" s="139"/>
      <c r="O380" s="139"/>
      <c r="P380" s="139"/>
      <c r="Q380" s="139"/>
      <c r="R380" s="139"/>
      <c r="S380" s="139"/>
      <c r="T380" s="139"/>
      <c r="U380" s="3"/>
      <c r="V380" s="4"/>
      <c r="W380" s="4"/>
      <c r="X380" s="5"/>
      <c r="Y380" s="5"/>
      <c r="Z380" s="3"/>
      <c r="AA380" s="6"/>
    </row>
    <row r="381" spans="1:27" ht="21.95" customHeight="1">
      <c r="B381" s="141" t="s">
        <v>1011</v>
      </c>
      <c r="C381" s="141"/>
      <c r="D381" s="141"/>
      <c r="E381" s="141"/>
      <c r="F381" s="141"/>
      <c r="G381" s="141"/>
      <c r="H381" s="141"/>
      <c r="I381" s="141"/>
      <c r="J381" s="141"/>
      <c r="K381" s="141"/>
      <c r="L381" s="141"/>
      <c r="M381" s="141"/>
      <c r="N381" s="141"/>
      <c r="O381" s="141"/>
      <c r="P381" s="141"/>
      <c r="Q381" s="141"/>
      <c r="R381" s="141"/>
      <c r="S381" s="141"/>
    </row>
    <row r="382" spans="1:27" ht="21.95" customHeight="1">
      <c r="B382" s="141"/>
      <c r="C382" s="141"/>
      <c r="D382" s="141"/>
      <c r="E382" s="141"/>
      <c r="F382" s="141"/>
      <c r="G382" s="141"/>
      <c r="H382" s="141"/>
      <c r="I382" s="141"/>
      <c r="J382" s="141"/>
      <c r="K382" s="141"/>
      <c r="L382" s="141"/>
      <c r="M382" s="141"/>
      <c r="N382" s="141"/>
      <c r="O382" s="141"/>
      <c r="P382" s="141"/>
      <c r="Q382" s="141"/>
      <c r="R382" s="141"/>
      <c r="S382" s="141"/>
    </row>
    <row r="383" spans="1:27" ht="21.95" customHeight="1">
      <c r="B383" s="141"/>
      <c r="C383" s="141"/>
      <c r="D383" s="141"/>
      <c r="E383" s="141"/>
      <c r="F383" s="141"/>
      <c r="G383" s="141"/>
      <c r="H383" s="141"/>
      <c r="I383" s="141"/>
      <c r="J383" s="141"/>
      <c r="K383" s="141"/>
      <c r="L383" s="141"/>
      <c r="M383" s="141"/>
      <c r="N383" s="141"/>
      <c r="O383" s="141"/>
      <c r="P383" s="141"/>
      <c r="Q383" s="141"/>
      <c r="R383" s="141"/>
      <c r="S383" s="141"/>
    </row>
    <row r="384" spans="1:27" ht="15" customHeight="1"/>
    <row r="385" spans="1:27" ht="21.95" customHeight="1">
      <c r="C385" s="64" t="s">
        <v>971</v>
      </c>
      <c r="D385" s="86" t="s">
        <v>1006</v>
      </c>
      <c r="E385" s="86"/>
      <c r="F385" s="86"/>
      <c r="G385" s="89"/>
      <c r="H385" s="89"/>
      <c r="I385" s="89"/>
      <c r="W385" s="69" t="str">
        <f>IF(ISERROR(MATCH("■",C385:C389,0)),"-",MATCH("■",C385:C389,0))</f>
        <v>-</v>
      </c>
    </row>
    <row r="386" spans="1:27" ht="21.95" customHeight="1">
      <c r="C386" s="64" t="s">
        <v>971</v>
      </c>
      <c r="D386" s="86" t="s">
        <v>1007</v>
      </c>
      <c r="E386" s="86"/>
      <c r="F386" s="86"/>
      <c r="G386" s="89"/>
      <c r="H386" s="89"/>
      <c r="I386" s="89"/>
    </row>
    <row r="387" spans="1:27" ht="21.95" customHeight="1">
      <c r="C387" s="64" t="s">
        <v>971</v>
      </c>
      <c r="D387" s="86" t="s">
        <v>1008</v>
      </c>
      <c r="E387" s="86"/>
      <c r="F387" s="86"/>
      <c r="G387" s="89"/>
      <c r="H387" s="89"/>
      <c r="I387" s="89"/>
    </row>
    <row r="388" spans="1:27" ht="21.95" customHeight="1">
      <c r="C388" s="64" t="s">
        <v>971</v>
      </c>
      <c r="D388" s="86" t="s">
        <v>1009</v>
      </c>
      <c r="E388" s="86"/>
      <c r="F388" s="86"/>
      <c r="G388" s="89"/>
      <c r="H388" s="89"/>
      <c r="I388" s="89"/>
    </row>
    <row r="389" spans="1:27" ht="21.95" customHeight="1">
      <c r="C389" s="64" t="s">
        <v>971</v>
      </c>
      <c r="D389" s="86" t="s">
        <v>13</v>
      </c>
      <c r="E389" s="86"/>
      <c r="F389" s="86"/>
      <c r="G389" s="89"/>
      <c r="H389" s="89"/>
      <c r="I389" s="33"/>
    </row>
    <row r="390" spans="1:27" ht="21.95" customHeight="1"/>
    <row r="391" spans="1:27" s="7" customFormat="1" ht="21.95" customHeight="1">
      <c r="A391" s="122" t="s">
        <v>1135</v>
      </c>
      <c r="B391" s="139" t="s">
        <v>170</v>
      </c>
      <c r="C391" s="139"/>
      <c r="D391" s="139"/>
      <c r="E391" s="139"/>
      <c r="F391" s="139"/>
      <c r="G391" s="139"/>
      <c r="H391" s="139"/>
      <c r="I391" s="139"/>
      <c r="J391" s="139"/>
      <c r="K391" s="139"/>
      <c r="L391" s="139"/>
      <c r="M391" s="139"/>
      <c r="N391" s="139"/>
      <c r="O391" s="139"/>
      <c r="P391" s="139"/>
      <c r="Q391" s="139"/>
      <c r="R391" s="139"/>
      <c r="S391" s="139"/>
      <c r="T391" s="139"/>
      <c r="U391" s="3"/>
      <c r="V391" s="4"/>
      <c r="W391" s="4"/>
      <c r="X391" s="5"/>
      <c r="Y391" s="5"/>
      <c r="Z391" s="3"/>
      <c r="AA391" s="6"/>
    </row>
    <row r="392" spans="1:27" ht="21.95" customHeight="1">
      <c r="B392" s="127" t="s">
        <v>171</v>
      </c>
      <c r="C392" s="127"/>
      <c r="D392" s="127"/>
      <c r="E392" s="127"/>
      <c r="F392" s="127"/>
      <c r="G392" s="127"/>
      <c r="H392" s="127"/>
      <c r="I392" s="127"/>
      <c r="J392" s="127"/>
      <c r="K392" s="127"/>
      <c r="L392" s="127"/>
      <c r="M392" s="127"/>
      <c r="N392" s="127"/>
      <c r="O392" s="127"/>
      <c r="P392" s="127"/>
      <c r="Q392" s="127"/>
      <c r="R392" s="127"/>
      <c r="S392" s="127"/>
    </row>
    <row r="393" spans="1:27" ht="21.95" customHeight="1">
      <c r="B393" s="127"/>
      <c r="C393" s="127"/>
      <c r="D393" s="127"/>
      <c r="E393" s="127"/>
      <c r="F393" s="127"/>
      <c r="G393" s="127"/>
      <c r="H393" s="127"/>
      <c r="I393" s="127"/>
      <c r="J393" s="127"/>
      <c r="K393" s="127"/>
      <c r="L393" s="127"/>
      <c r="M393" s="127"/>
      <c r="N393" s="127"/>
      <c r="O393" s="127"/>
      <c r="P393" s="127"/>
      <c r="Q393" s="127"/>
      <c r="R393" s="127"/>
      <c r="S393" s="127"/>
    </row>
    <row r="394" spans="1:27" ht="21.95" customHeight="1">
      <c r="B394" s="127"/>
      <c r="C394" s="127"/>
      <c r="D394" s="127"/>
      <c r="E394" s="127"/>
      <c r="F394" s="127"/>
      <c r="G394" s="127"/>
      <c r="H394" s="127"/>
      <c r="I394" s="127"/>
      <c r="J394" s="127"/>
      <c r="K394" s="127"/>
      <c r="L394" s="127"/>
      <c r="M394" s="127"/>
      <c r="N394" s="127"/>
      <c r="O394" s="127"/>
      <c r="P394" s="127"/>
      <c r="Q394" s="127"/>
      <c r="R394" s="127"/>
      <c r="S394" s="127"/>
    </row>
    <row r="395" spans="1:27" ht="15" customHeight="1"/>
    <row r="396" spans="1:27" ht="21.95" customHeight="1">
      <c r="C396" s="64" t="s">
        <v>971</v>
      </c>
      <c r="D396" s="50" t="s">
        <v>172</v>
      </c>
      <c r="E396" s="50"/>
      <c r="F396" s="50"/>
      <c r="G396" s="33"/>
      <c r="H396" s="33"/>
      <c r="I396" s="33"/>
      <c r="W396" s="69" t="str">
        <f>IF(ISERROR(MATCH("■",C396:C400,0)),"-",MATCH("■",C396:C400,0))</f>
        <v>-</v>
      </c>
    </row>
    <row r="397" spans="1:27" ht="21.95" customHeight="1">
      <c r="C397" s="64" t="s">
        <v>971</v>
      </c>
      <c r="D397" s="50" t="s">
        <v>173</v>
      </c>
      <c r="E397" s="50"/>
      <c r="F397" s="50"/>
      <c r="G397" s="33"/>
      <c r="H397" s="33"/>
      <c r="I397" s="33"/>
    </row>
    <row r="398" spans="1:27" ht="21.95" customHeight="1">
      <c r="C398" s="64" t="s">
        <v>971</v>
      </c>
      <c r="D398" s="50" t="s">
        <v>174</v>
      </c>
      <c r="E398" s="50"/>
      <c r="F398" s="50"/>
      <c r="G398" s="33"/>
      <c r="H398" s="33"/>
      <c r="I398" s="33"/>
    </row>
    <row r="399" spans="1:27" ht="21.95" customHeight="1">
      <c r="C399" s="64" t="s">
        <v>971</v>
      </c>
      <c r="D399" s="50" t="s">
        <v>150</v>
      </c>
      <c r="E399" s="50"/>
      <c r="F399" s="50"/>
      <c r="G399" s="33"/>
      <c r="H399" s="33"/>
      <c r="I399" s="33"/>
    </row>
    <row r="400" spans="1:27" ht="21.95" customHeight="1">
      <c r="C400" s="64" t="s">
        <v>971</v>
      </c>
      <c r="D400" s="50" t="s">
        <v>151</v>
      </c>
      <c r="E400" s="50"/>
      <c r="F400" s="50"/>
      <c r="G400" s="33"/>
      <c r="H400" s="33"/>
      <c r="I400" s="33"/>
    </row>
    <row r="401" spans="1:27" ht="21.95" customHeight="1"/>
    <row r="402" spans="1:27" s="7" customFormat="1" ht="21.95" customHeight="1">
      <c r="A402" s="122" t="s">
        <v>1136</v>
      </c>
      <c r="B402" s="139" t="s">
        <v>176</v>
      </c>
      <c r="C402" s="139"/>
      <c r="D402" s="139"/>
      <c r="E402" s="139"/>
      <c r="F402" s="139"/>
      <c r="G402" s="139"/>
      <c r="H402" s="139"/>
      <c r="I402" s="139"/>
      <c r="J402" s="139"/>
      <c r="K402" s="139"/>
      <c r="L402" s="139"/>
      <c r="M402" s="139"/>
      <c r="N402" s="139"/>
      <c r="O402" s="139"/>
      <c r="P402" s="139"/>
      <c r="Q402" s="139"/>
      <c r="R402" s="139"/>
      <c r="S402" s="139"/>
      <c r="T402" s="139"/>
      <c r="U402" s="3"/>
      <c r="V402" s="4"/>
      <c r="W402" s="4"/>
      <c r="X402" s="5"/>
      <c r="Y402" s="5"/>
      <c r="Z402" s="3"/>
      <c r="AA402" s="6"/>
    </row>
    <row r="403" spans="1:27" ht="21.95" customHeight="1">
      <c r="B403" s="127" t="s">
        <v>177</v>
      </c>
      <c r="C403" s="127"/>
      <c r="D403" s="127"/>
      <c r="E403" s="127"/>
      <c r="F403" s="127"/>
      <c r="G403" s="127"/>
      <c r="H403" s="127"/>
      <c r="I403" s="127"/>
      <c r="J403" s="127"/>
      <c r="K403" s="127"/>
      <c r="L403" s="127"/>
      <c r="M403" s="127"/>
      <c r="N403" s="127"/>
      <c r="O403" s="127"/>
      <c r="P403" s="127"/>
      <c r="Q403" s="127"/>
      <c r="R403" s="127"/>
      <c r="S403" s="127"/>
    </row>
    <row r="404" spans="1:27" ht="21.95" customHeight="1">
      <c r="B404" s="127"/>
      <c r="C404" s="127"/>
      <c r="D404" s="127"/>
      <c r="E404" s="127"/>
      <c r="F404" s="127"/>
      <c r="G404" s="127"/>
      <c r="H404" s="127"/>
      <c r="I404" s="127"/>
      <c r="J404" s="127"/>
      <c r="K404" s="127"/>
      <c r="L404" s="127"/>
      <c r="M404" s="127"/>
      <c r="N404" s="127"/>
      <c r="O404" s="127"/>
      <c r="P404" s="127"/>
      <c r="Q404" s="127"/>
      <c r="R404" s="127"/>
      <c r="S404" s="127"/>
    </row>
    <row r="405" spans="1:27" ht="21.95" customHeight="1">
      <c r="B405" s="127"/>
      <c r="C405" s="127"/>
      <c r="D405" s="127"/>
      <c r="E405" s="127"/>
      <c r="F405" s="127"/>
      <c r="G405" s="127"/>
      <c r="H405" s="127"/>
      <c r="I405" s="127"/>
      <c r="J405" s="127"/>
      <c r="K405" s="127"/>
      <c r="L405" s="127"/>
      <c r="M405" s="127"/>
      <c r="N405" s="127"/>
      <c r="O405" s="127"/>
      <c r="P405" s="127"/>
      <c r="Q405" s="127"/>
      <c r="R405" s="127"/>
      <c r="S405" s="127"/>
    </row>
    <row r="406" spans="1:27" ht="15" customHeight="1"/>
    <row r="407" spans="1:27" ht="21.95" customHeight="1">
      <c r="C407" s="64" t="s">
        <v>971</v>
      </c>
      <c r="D407" s="50" t="s">
        <v>178</v>
      </c>
      <c r="E407" s="50"/>
      <c r="F407" s="33"/>
      <c r="G407" s="33"/>
      <c r="H407" s="33"/>
      <c r="I407" s="33"/>
      <c r="J407" s="33"/>
      <c r="K407" s="33"/>
      <c r="W407" s="69" t="str">
        <f>IF(ISERROR(MATCH("■",C407:C411,0)),"-",MATCH("■",C407:C411,0))</f>
        <v>-</v>
      </c>
    </row>
    <row r="408" spans="1:27" ht="21.95" customHeight="1">
      <c r="C408" s="64" t="s">
        <v>971</v>
      </c>
      <c r="D408" s="50" t="s">
        <v>179</v>
      </c>
      <c r="E408" s="50"/>
      <c r="F408" s="33"/>
      <c r="G408" s="33"/>
      <c r="H408" s="33"/>
      <c r="I408" s="33"/>
      <c r="J408" s="33"/>
      <c r="K408" s="33"/>
    </row>
    <row r="409" spans="1:27" ht="21.95" customHeight="1">
      <c r="C409" s="64" t="s">
        <v>971</v>
      </c>
      <c r="D409" s="50" t="s">
        <v>79</v>
      </c>
      <c r="E409" s="50"/>
      <c r="F409" s="33"/>
      <c r="G409" s="33"/>
      <c r="H409" s="33"/>
      <c r="I409" s="33"/>
      <c r="J409" s="33"/>
      <c r="K409" s="33"/>
    </row>
    <row r="410" spans="1:27" ht="21.95" customHeight="1">
      <c r="C410" s="64" t="s">
        <v>971</v>
      </c>
      <c r="D410" s="50" t="s">
        <v>80</v>
      </c>
      <c r="E410" s="50"/>
      <c r="F410" s="33"/>
      <c r="G410" s="33"/>
      <c r="H410" s="33"/>
      <c r="I410" s="33"/>
      <c r="J410" s="33"/>
      <c r="K410" s="33"/>
    </row>
    <row r="411" spans="1:27" ht="21.95" customHeight="1">
      <c r="C411" s="64" t="s">
        <v>971</v>
      </c>
      <c r="D411" s="50" t="s">
        <v>20</v>
      </c>
      <c r="E411" s="50"/>
      <c r="F411" s="33"/>
      <c r="G411" s="33"/>
      <c r="H411" s="33"/>
      <c r="I411" s="33"/>
      <c r="J411" s="33"/>
      <c r="K411" s="33"/>
    </row>
    <row r="412" spans="1:27" ht="21.95" customHeight="1"/>
    <row r="413" spans="1:27" ht="21.95" customHeight="1"/>
    <row r="414" spans="1:27" ht="59.45" customHeight="1">
      <c r="A414" s="174" t="s">
        <v>1113</v>
      </c>
      <c r="B414" s="143"/>
      <c r="C414" s="143"/>
      <c r="D414" s="143"/>
      <c r="E414" s="143"/>
      <c r="F414" s="143"/>
      <c r="G414" s="143"/>
      <c r="H414" s="143"/>
      <c r="I414" s="143"/>
      <c r="J414" s="143"/>
      <c r="K414" s="143"/>
      <c r="L414" s="143"/>
      <c r="M414" s="143"/>
      <c r="N414" s="143"/>
      <c r="O414" s="143"/>
      <c r="P414" s="143"/>
      <c r="Q414" s="143"/>
      <c r="R414" s="143"/>
      <c r="S414" s="143"/>
      <c r="T414" s="143"/>
    </row>
    <row r="415" spans="1:27" ht="21.95" customHeight="1"/>
    <row r="416" spans="1:27" ht="21.95" customHeight="1">
      <c r="B416" s="141" t="s">
        <v>181</v>
      </c>
      <c r="C416" s="141"/>
      <c r="D416" s="141"/>
      <c r="E416" s="141"/>
      <c r="F416" s="141"/>
      <c r="G416" s="141"/>
      <c r="H416" s="141"/>
      <c r="I416" s="141"/>
      <c r="J416" s="141"/>
      <c r="K416" s="141"/>
      <c r="L416" s="141"/>
      <c r="M416" s="141"/>
      <c r="N416" s="141"/>
      <c r="O416" s="141"/>
      <c r="P416" s="141"/>
      <c r="Q416" s="141"/>
      <c r="R416" s="141"/>
      <c r="S416" s="141"/>
    </row>
    <row r="417" spans="1:27" ht="21.95" customHeight="1">
      <c r="B417" s="141"/>
      <c r="C417" s="141"/>
      <c r="D417" s="141"/>
      <c r="E417" s="141"/>
      <c r="F417" s="141"/>
      <c r="G417" s="141"/>
      <c r="H417" s="141"/>
      <c r="I417" s="141"/>
      <c r="J417" s="141"/>
      <c r="K417" s="141"/>
      <c r="L417" s="141"/>
      <c r="M417" s="141"/>
      <c r="N417" s="141"/>
      <c r="O417" s="141"/>
      <c r="P417" s="141"/>
      <c r="Q417" s="141"/>
      <c r="R417" s="141"/>
      <c r="S417" s="141"/>
    </row>
    <row r="418" spans="1:27" ht="15" customHeight="1"/>
    <row r="419" spans="1:27" ht="27.6" customHeight="1">
      <c r="B419" s="8" t="s">
        <v>28</v>
      </c>
    </row>
    <row r="420" spans="1:27" ht="267" customHeight="1">
      <c r="C420" s="142"/>
      <c r="D420" s="142"/>
      <c r="E420" s="142"/>
      <c r="F420" s="142"/>
      <c r="G420" s="142"/>
      <c r="H420" s="142"/>
      <c r="I420" s="142"/>
      <c r="J420" s="142"/>
      <c r="K420" s="142"/>
      <c r="L420" s="142"/>
      <c r="M420" s="142"/>
      <c r="N420" s="142"/>
      <c r="O420" s="142"/>
      <c r="P420" s="142"/>
      <c r="Q420" s="142"/>
      <c r="R420" s="142"/>
    </row>
    <row r="421" spans="1:27" ht="21.95" customHeight="1"/>
    <row r="422" spans="1:27" ht="21.95" customHeight="1"/>
    <row r="423" spans="1:27" ht="57.95" customHeight="1">
      <c r="A423" s="128" t="s">
        <v>1053</v>
      </c>
      <c r="B423" s="128"/>
      <c r="C423" s="128"/>
      <c r="D423" s="128"/>
      <c r="E423" s="128"/>
      <c r="F423" s="128"/>
      <c r="G423" s="128"/>
      <c r="H423" s="128"/>
      <c r="I423" s="128"/>
      <c r="J423" s="128"/>
      <c r="K423" s="128"/>
      <c r="L423" s="128"/>
      <c r="M423" s="128"/>
      <c r="N423" s="128"/>
      <c r="O423" s="128"/>
      <c r="P423" s="128"/>
      <c r="Q423" s="128"/>
      <c r="R423" s="128"/>
      <c r="S423" s="128"/>
      <c r="T423" s="128"/>
    </row>
    <row r="424" spans="1:27" ht="21.95" customHeight="1"/>
    <row r="425" spans="1:27" ht="93.95" customHeight="1">
      <c r="A425" s="133" t="s">
        <v>1054</v>
      </c>
      <c r="B425" s="133"/>
      <c r="C425" s="133"/>
      <c r="D425" s="133"/>
      <c r="E425" s="133"/>
      <c r="F425" s="133"/>
      <c r="G425" s="133"/>
      <c r="H425" s="133"/>
      <c r="I425" s="133"/>
      <c r="J425" s="133"/>
      <c r="K425" s="133"/>
      <c r="L425" s="133"/>
      <c r="M425" s="133"/>
      <c r="N425" s="133"/>
      <c r="O425" s="133"/>
      <c r="P425" s="133"/>
      <c r="Q425" s="133"/>
      <c r="R425" s="133"/>
      <c r="S425" s="133"/>
      <c r="T425" s="133"/>
    </row>
    <row r="426" spans="1:27" ht="21.95" customHeight="1"/>
    <row r="427" spans="1:27" s="7" customFormat="1" ht="30" customHeight="1">
      <c r="A427" s="98" t="s">
        <v>1055</v>
      </c>
      <c r="B427" s="126" t="s">
        <v>1056</v>
      </c>
      <c r="C427" s="126"/>
      <c r="D427" s="126"/>
      <c r="E427" s="126"/>
      <c r="F427" s="126"/>
      <c r="G427" s="126"/>
      <c r="H427" s="126"/>
      <c r="I427" s="126"/>
      <c r="J427" s="126"/>
      <c r="K427" s="126"/>
      <c r="L427" s="126"/>
      <c r="M427" s="126"/>
      <c r="N427" s="126"/>
      <c r="O427" s="126"/>
      <c r="P427" s="126"/>
      <c r="Q427" s="126"/>
      <c r="R427" s="126"/>
      <c r="S427" s="126"/>
      <c r="T427" s="126"/>
      <c r="U427" s="3"/>
      <c r="V427" s="4"/>
      <c r="W427" s="4"/>
      <c r="X427" s="5"/>
      <c r="Y427" s="5"/>
      <c r="Z427" s="3"/>
      <c r="AA427" s="6"/>
    </row>
    <row r="428" spans="1:27" ht="21.95" customHeight="1">
      <c r="B428" s="127" t="s">
        <v>1057</v>
      </c>
      <c r="C428" s="127"/>
      <c r="D428" s="127"/>
      <c r="E428" s="127"/>
      <c r="F428" s="127"/>
      <c r="G428" s="127"/>
      <c r="H428" s="127"/>
      <c r="I428" s="127"/>
      <c r="J428" s="127"/>
      <c r="K428" s="127"/>
      <c r="L428" s="127"/>
      <c r="M428" s="127"/>
      <c r="N428" s="127"/>
      <c r="O428" s="127"/>
      <c r="P428" s="127"/>
      <c r="Q428" s="127"/>
      <c r="R428" s="127"/>
      <c r="S428" s="127"/>
    </row>
    <row r="429" spans="1:27" ht="21.95" customHeight="1">
      <c r="B429" s="127"/>
      <c r="C429" s="127"/>
      <c r="D429" s="127"/>
      <c r="E429" s="127"/>
      <c r="F429" s="127"/>
      <c r="G429" s="127"/>
      <c r="H429" s="127"/>
      <c r="I429" s="127"/>
      <c r="J429" s="127"/>
      <c r="K429" s="127"/>
      <c r="L429" s="127"/>
      <c r="M429" s="127"/>
      <c r="N429" s="127"/>
      <c r="O429" s="127"/>
      <c r="P429" s="127"/>
      <c r="Q429" s="127"/>
      <c r="R429" s="127"/>
      <c r="S429" s="127"/>
    </row>
    <row r="430" spans="1:27" ht="21.95" customHeight="1">
      <c r="B430" s="127"/>
      <c r="C430" s="127"/>
      <c r="D430" s="127"/>
      <c r="E430" s="127"/>
      <c r="F430" s="127"/>
      <c r="G430" s="127"/>
      <c r="H430" s="127"/>
      <c r="I430" s="127"/>
      <c r="J430" s="127"/>
      <c r="K430" s="127"/>
      <c r="L430" s="127"/>
      <c r="M430" s="127"/>
      <c r="N430" s="127"/>
      <c r="O430" s="127"/>
      <c r="P430" s="127"/>
      <c r="Q430" s="127"/>
      <c r="R430" s="127"/>
      <c r="S430" s="127"/>
    </row>
    <row r="431" spans="1:27" ht="21.95" customHeight="1"/>
    <row r="432" spans="1:27" ht="21.95" customHeight="1">
      <c r="B432" s="130" t="s">
        <v>1058</v>
      </c>
      <c r="C432" s="131"/>
      <c r="D432" s="132"/>
      <c r="E432" s="130" t="s">
        <v>1059</v>
      </c>
      <c r="F432" s="131"/>
      <c r="G432" s="132"/>
      <c r="H432" s="130" t="s">
        <v>1060</v>
      </c>
      <c r="I432" s="131"/>
      <c r="J432" s="132"/>
      <c r="K432" s="130" t="s">
        <v>1061</v>
      </c>
      <c r="L432" s="131"/>
      <c r="M432" s="132"/>
      <c r="N432" s="130" t="s">
        <v>1062</v>
      </c>
      <c r="O432" s="131"/>
      <c r="P432" s="132"/>
      <c r="Q432" s="130" t="s">
        <v>1063</v>
      </c>
      <c r="R432" s="131"/>
      <c r="S432" s="132"/>
    </row>
    <row r="433" spans="1:26" ht="21.95" customHeight="1">
      <c r="B433" s="105"/>
      <c r="C433" s="106" t="s">
        <v>971</v>
      </c>
      <c r="D433" s="107"/>
      <c r="E433" s="105"/>
      <c r="F433" s="106" t="s">
        <v>971</v>
      </c>
      <c r="G433" s="107"/>
      <c r="H433" s="105"/>
      <c r="I433" s="106" t="s">
        <v>971</v>
      </c>
      <c r="J433" s="107"/>
      <c r="K433" s="105"/>
      <c r="L433" s="106" t="s">
        <v>971</v>
      </c>
      <c r="M433" s="107"/>
      <c r="N433" s="105"/>
      <c r="O433" s="106" t="s">
        <v>971</v>
      </c>
      <c r="P433" s="107"/>
      <c r="Q433" s="105"/>
      <c r="R433" s="106" t="s">
        <v>971</v>
      </c>
      <c r="S433" s="107"/>
      <c r="W433" s="67" t="str">
        <f>IF(ISERROR(MATCH("■",C433:R433,0)),"-",MATCH("■",C433:R433,0))</f>
        <v>-</v>
      </c>
      <c r="X433" s="90" t="str">
        <f>VLOOKUP(W433,Y433:Z439,2,FALSE)</f>
        <v>-</v>
      </c>
      <c r="Y433" s="91">
        <v>1</v>
      </c>
      <c r="Z433" s="92" t="s">
        <v>1064</v>
      </c>
    </row>
    <row r="434" spans="1:26" ht="21.95" customHeight="1">
      <c r="Y434" s="93">
        <v>4</v>
      </c>
      <c r="Z434" s="94" t="s">
        <v>1065</v>
      </c>
    </row>
    <row r="435" spans="1:26" ht="21.95" customHeight="1">
      <c r="Y435" s="93">
        <v>7</v>
      </c>
      <c r="Z435" s="94" t="s">
        <v>1066</v>
      </c>
    </row>
    <row r="436" spans="1:26" ht="30" customHeight="1">
      <c r="A436" s="98" t="s">
        <v>1072</v>
      </c>
      <c r="B436" s="126" t="s">
        <v>1073</v>
      </c>
      <c r="C436" s="126"/>
      <c r="D436" s="126"/>
      <c r="E436" s="126"/>
      <c r="F436" s="126"/>
      <c r="G436" s="126"/>
      <c r="H436" s="126"/>
      <c r="I436" s="126"/>
      <c r="J436" s="126"/>
      <c r="K436" s="126"/>
      <c r="L436" s="126"/>
      <c r="M436" s="126"/>
      <c r="N436" s="126"/>
      <c r="O436" s="126"/>
      <c r="P436" s="126"/>
      <c r="Q436" s="126"/>
      <c r="R436" s="126"/>
      <c r="S436" s="126"/>
      <c r="T436" s="126"/>
      <c r="Y436" s="93">
        <v>10</v>
      </c>
      <c r="Z436" s="95" t="s">
        <v>1067</v>
      </c>
    </row>
    <row r="437" spans="1:26" ht="21.95" customHeight="1">
      <c r="B437" s="127" t="s">
        <v>1076</v>
      </c>
      <c r="C437" s="127"/>
      <c r="D437" s="127"/>
      <c r="E437" s="127"/>
      <c r="F437" s="127"/>
      <c r="G437" s="127"/>
      <c r="H437" s="127"/>
      <c r="I437" s="127"/>
      <c r="J437" s="127"/>
      <c r="K437" s="127"/>
      <c r="L437" s="127"/>
      <c r="M437" s="127"/>
      <c r="N437" s="127"/>
      <c r="O437" s="127"/>
      <c r="P437" s="127"/>
      <c r="Q437" s="127"/>
      <c r="R437" s="127"/>
      <c r="S437" s="127"/>
      <c r="Y437" s="93">
        <v>13</v>
      </c>
      <c r="Z437" s="95" t="s">
        <v>1068</v>
      </c>
    </row>
    <row r="438" spans="1:26" ht="21.95" customHeight="1">
      <c r="B438" s="127"/>
      <c r="C438" s="127"/>
      <c r="D438" s="127"/>
      <c r="E438" s="127"/>
      <c r="F438" s="127"/>
      <c r="G438" s="127"/>
      <c r="H438" s="127"/>
      <c r="I438" s="127"/>
      <c r="J438" s="127"/>
      <c r="K438" s="127"/>
      <c r="L438" s="127"/>
      <c r="M438" s="127"/>
      <c r="N438" s="127"/>
      <c r="O438" s="127"/>
      <c r="P438" s="127"/>
      <c r="Q438" s="127"/>
      <c r="R438" s="127"/>
      <c r="S438" s="127"/>
      <c r="Y438" s="93">
        <v>16</v>
      </c>
      <c r="Z438" s="95" t="s">
        <v>1069</v>
      </c>
    </row>
    <row r="439" spans="1:26" ht="21.95" customHeight="1">
      <c r="B439" s="127"/>
      <c r="C439" s="127"/>
      <c r="D439" s="127"/>
      <c r="E439" s="127"/>
      <c r="F439" s="127"/>
      <c r="G439" s="127"/>
      <c r="H439" s="127"/>
      <c r="I439" s="127"/>
      <c r="J439" s="127"/>
      <c r="K439" s="127"/>
      <c r="L439" s="127"/>
      <c r="M439" s="127"/>
      <c r="N439" s="127"/>
      <c r="O439" s="127"/>
      <c r="P439" s="127"/>
      <c r="Q439" s="127"/>
      <c r="R439" s="127"/>
      <c r="S439" s="127"/>
      <c r="Y439" s="96" t="s">
        <v>1070</v>
      </c>
      <c r="Z439" s="97" t="s">
        <v>1071</v>
      </c>
    </row>
    <row r="440" spans="1:26" ht="21.95" customHeight="1"/>
    <row r="441" spans="1:26" ht="30" customHeight="1">
      <c r="A441" s="99" t="s">
        <v>1074</v>
      </c>
      <c r="B441" s="129" t="s">
        <v>1075</v>
      </c>
      <c r="C441" s="129"/>
      <c r="D441" s="129"/>
      <c r="E441" s="129"/>
      <c r="F441" s="129"/>
      <c r="G441" s="129"/>
      <c r="H441" s="129"/>
      <c r="I441" s="129"/>
      <c r="J441" s="129"/>
      <c r="K441" s="129"/>
      <c r="L441" s="129"/>
      <c r="M441" s="129"/>
      <c r="N441" s="129"/>
      <c r="O441" s="129"/>
      <c r="P441" s="129"/>
      <c r="Q441" s="129"/>
      <c r="R441" s="129"/>
      <c r="S441" s="129"/>
      <c r="T441" s="129"/>
    </row>
    <row r="442" spans="1:26" ht="24.95" customHeight="1">
      <c r="B442" s="127" t="s">
        <v>1077</v>
      </c>
      <c r="C442" s="127"/>
      <c r="D442" s="127"/>
      <c r="E442" s="127"/>
      <c r="F442" s="127"/>
      <c r="G442" s="127"/>
      <c r="H442" s="127"/>
      <c r="I442" s="127"/>
      <c r="J442" s="127"/>
      <c r="K442" s="127"/>
      <c r="L442" s="127"/>
      <c r="M442" s="127"/>
      <c r="N442" s="127"/>
      <c r="O442" s="127"/>
      <c r="P442" s="127"/>
      <c r="Q442" s="127"/>
      <c r="R442" s="127"/>
      <c r="S442" s="127"/>
    </row>
    <row r="443" spans="1:26" ht="24.95" customHeight="1">
      <c r="B443" s="127"/>
      <c r="C443" s="127"/>
      <c r="D443" s="127"/>
      <c r="E443" s="127"/>
      <c r="F443" s="127"/>
      <c r="G443" s="127"/>
      <c r="H443" s="127"/>
      <c r="I443" s="127"/>
      <c r="J443" s="127"/>
      <c r="K443" s="127"/>
      <c r="L443" s="127"/>
      <c r="M443" s="127"/>
      <c r="N443" s="127"/>
      <c r="O443" s="127"/>
      <c r="P443" s="127"/>
      <c r="Q443" s="127"/>
      <c r="R443" s="127"/>
      <c r="S443" s="127"/>
    </row>
    <row r="444" spans="1:26" ht="24" customHeight="1">
      <c r="B444" s="109" t="s">
        <v>971</v>
      </c>
      <c r="C444" s="108" t="s">
        <v>1078</v>
      </c>
      <c r="W444" s="67" t="str">
        <f>IF(ISERROR(MATCH("■",B444:B449,0)),"-",MATCH("■",B444:B449,0))</f>
        <v>-</v>
      </c>
    </row>
    <row r="445" spans="1:26" ht="24" customHeight="1">
      <c r="B445" s="109" t="s">
        <v>971</v>
      </c>
      <c r="C445" s="108" t="s">
        <v>1079</v>
      </c>
    </row>
    <row r="446" spans="1:26" ht="24" customHeight="1">
      <c r="B446" s="109" t="s">
        <v>971</v>
      </c>
      <c r="C446" s="108" t="s">
        <v>1080</v>
      </c>
    </row>
    <row r="447" spans="1:26" ht="24" customHeight="1">
      <c r="B447" s="109" t="s">
        <v>971</v>
      </c>
      <c r="C447" s="108" t="s">
        <v>1081</v>
      </c>
    </row>
    <row r="448" spans="1:26" ht="24" customHeight="1">
      <c r="B448" s="109" t="s">
        <v>971</v>
      </c>
      <c r="C448" s="108" t="s">
        <v>1082</v>
      </c>
    </row>
    <row r="449" spans="1:27" ht="24" customHeight="1">
      <c r="B449" s="109" t="s">
        <v>971</v>
      </c>
      <c r="C449" s="108" t="s">
        <v>1083</v>
      </c>
    </row>
    <row r="450" spans="1:27" ht="21.95" customHeight="1"/>
    <row r="451" spans="1:27" ht="30" customHeight="1">
      <c r="A451" s="99" t="s">
        <v>1084</v>
      </c>
      <c r="B451" s="129" t="s">
        <v>1085</v>
      </c>
      <c r="C451" s="129"/>
      <c r="D451" s="129"/>
      <c r="E451" s="129"/>
      <c r="F451" s="129"/>
      <c r="G451" s="129"/>
      <c r="H451" s="129"/>
      <c r="I451" s="129"/>
      <c r="J451" s="129"/>
      <c r="K451" s="129"/>
      <c r="L451" s="129"/>
      <c r="M451" s="129"/>
      <c r="N451" s="129"/>
      <c r="O451" s="129"/>
      <c r="P451" s="129"/>
      <c r="Q451" s="129"/>
      <c r="R451" s="129"/>
      <c r="S451" s="129"/>
      <c r="T451" s="129"/>
    </row>
    <row r="452" spans="1:27" ht="25.5" customHeight="1">
      <c r="B452" s="127" t="s">
        <v>1086</v>
      </c>
      <c r="C452" s="127"/>
      <c r="D452" s="127"/>
      <c r="E452" s="127"/>
      <c r="F452" s="127"/>
      <c r="G452" s="127"/>
      <c r="H452" s="127"/>
      <c r="I452" s="127"/>
      <c r="J452" s="127"/>
      <c r="K452" s="127"/>
      <c r="L452" s="127"/>
      <c r="M452" s="127"/>
      <c r="N452" s="127"/>
      <c r="O452" s="127"/>
      <c r="P452" s="127"/>
      <c r="Q452" s="127"/>
      <c r="R452" s="127"/>
      <c r="S452" s="127"/>
    </row>
    <row r="453" spans="1:27" ht="25.5" customHeight="1">
      <c r="B453" s="127"/>
      <c r="C453" s="127"/>
      <c r="D453" s="127"/>
      <c r="E453" s="127"/>
      <c r="F453" s="127"/>
      <c r="G453" s="127"/>
      <c r="H453" s="127"/>
      <c r="I453" s="127"/>
      <c r="J453" s="127"/>
      <c r="K453" s="127"/>
      <c r="L453" s="127"/>
      <c r="M453" s="127"/>
      <c r="N453" s="127"/>
      <c r="O453" s="127"/>
      <c r="P453" s="127"/>
      <c r="Q453" s="127"/>
      <c r="R453" s="127"/>
      <c r="S453" s="127"/>
    </row>
    <row r="454" spans="1:27" ht="24" customHeight="1">
      <c r="B454" s="109" t="s">
        <v>971</v>
      </c>
      <c r="C454" s="108" t="s">
        <v>1087</v>
      </c>
      <c r="D454" s="31"/>
      <c r="W454" s="67">
        <f>IF(B454="■",1,0)</f>
        <v>0</v>
      </c>
    </row>
    <row r="455" spans="1:27" ht="24" customHeight="1">
      <c r="B455" s="109" t="s">
        <v>971</v>
      </c>
      <c r="C455" s="108" t="s">
        <v>1088</v>
      </c>
      <c r="D455" s="31"/>
      <c r="W455" s="100">
        <f>IF(B455="■",1,0)</f>
        <v>0</v>
      </c>
    </row>
    <row r="456" spans="1:27" ht="24" customHeight="1">
      <c r="B456" s="109" t="s">
        <v>971</v>
      </c>
      <c r="C456" s="108" t="s">
        <v>1089</v>
      </c>
      <c r="D456" s="31"/>
      <c r="W456" s="100">
        <f>IF(B456="■",1,0)</f>
        <v>0</v>
      </c>
    </row>
    <row r="457" spans="1:27" ht="24" customHeight="1">
      <c r="B457" s="109" t="s">
        <v>971</v>
      </c>
      <c r="C457" s="108" t="s">
        <v>1090</v>
      </c>
      <c r="D457" s="31"/>
      <c r="W457" s="100">
        <f>IF(B457="■",1,0)</f>
        <v>0</v>
      </c>
    </row>
    <row r="458" spans="1:27" ht="24" customHeight="1">
      <c r="B458" s="109" t="s">
        <v>971</v>
      </c>
      <c r="C458" s="108" t="s">
        <v>1091</v>
      </c>
      <c r="D458" s="31"/>
      <c r="W458" s="100">
        <f>IF(B458="■",1,0)</f>
        <v>0</v>
      </c>
    </row>
    <row r="459" spans="1:27" ht="21.95" customHeight="1"/>
    <row r="460" spans="1:27" s="7" customFormat="1" ht="30" customHeight="1">
      <c r="A460" s="98" t="s">
        <v>21</v>
      </c>
      <c r="B460" s="126" t="s">
        <v>1092</v>
      </c>
      <c r="C460" s="126"/>
      <c r="D460" s="126"/>
      <c r="E460" s="126"/>
      <c r="F460" s="126"/>
      <c r="G460" s="126"/>
      <c r="H460" s="126"/>
      <c r="I460" s="126"/>
      <c r="J460" s="126"/>
      <c r="K460" s="126"/>
      <c r="L460" s="126"/>
      <c r="M460" s="126"/>
      <c r="N460" s="126"/>
      <c r="O460" s="126"/>
      <c r="P460" s="126"/>
      <c r="Q460" s="126"/>
      <c r="R460" s="126"/>
      <c r="S460" s="126"/>
      <c r="T460" s="126"/>
      <c r="U460" s="3"/>
      <c r="V460" s="4"/>
      <c r="W460" s="4"/>
      <c r="X460" s="5"/>
      <c r="Y460" s="5"/>
      <c r="Z460" s="3"/>
      <c r="AA460" s="6"/>
    </row>
    <row r="461" spans="1:27" ht="21.95" customHeight="1">
      <c r="B461" s="127" t="s">
        <v>1093</v>
      </c>
      <c r="C461" s="127"/>
      <c r="D461" s="127"/>
      <c r="E461" s="127"/>
      <c r="F461" s="127"/>
      <c r="G461" s="127"/>
      <c r="H461" s="127"/>
      <c r="I461" s="127"/>
      <c r="J461" s="127"/>
      <c r="K461" s="127"/>
      <c r="L461" s="127"/>
      <c r="M461" s="127"/>
      <c r="N461" s="127"/>
      <c r="O461" s="127"/>
      <c r="P461" s="127"/>
      <c r="Q461" s="127"/>
      <c r="R461" s="127"/>
      <c r="S461" s="127"/>
    </row>
    <row r="462" spans="1:27" ht="21.95" customHeight="1">
      <c r="B462" s="127"/>
      <c r="C462" s="127"/>
      <c r="D462" s="127"/>
      <c r="E462" s="127"/>
      <c r="F462" s="127"/>
      <c r="G462" s="127"/>
      <c r="H462" s="127"/>
      <c r="I462" s="127"/>
      <c r="J462" s="127"/>
      <c r="K462" s="127"/>
      <c r="L462" s="127"/>
      <c r="M462" s="127"/>
      <c r="N462" s="127"/>
      <c r="O462" s="127"/>
      <c r="P462" s="127"/>
      <c r="Q462" s="127"/>
      <c r="R462" s="127"/>
      <c r="S462" s="127"/>
    </row>
    <row r="463" spans="1:27" ht="21.95" customHeight="1">
      <c r="B463" s="127"/>
      <c r="C463" s="127"/>
      <c r="D463" s="127"/>
      <c r="E463" s="127"/>
      <c r="F463" s="127"/>
      <c r="G463" s="127"/>
      <c r="H463" s="127"/>
      <c r="I463" s="127"/>
      <c r="J463" s="127"/>
      <c r="K463" s="127"/>
      <c r="L463" s="127"/>
      <c r="M463" s="127"/>
      <c r="N463" s="127"/>
      <c r="O463" s="127"/>
      <c r="P463" s="127"/>
      <c r="Q463" s="127"/>
      <c r="R463" s="127"/>
      <c r="S463" s="127"/>
    </row>
    <row r="464" spans="1:27" ht="21.95" customHeight="1"/>
    <row r="465" spans="1:26" ht="21.95" customHeight="1">
      <c r="B465" s="101" t="s">
        <v>1094</v>
      </c>
    </row>
    <row r="466" spans="1:26" ht="21.95" customHeight="1"/>
    <row r="467" spans="1:26" ht="21.95" customHeight="1">
      <c r="B467" s="102"/>
      <c r="C467" s="103"/>
      <c r="D467" s="103"/>
      <c r="E467" s="104"/>
      <c r="F467" s="130" t="s">
        <v>1095</v>
      </c>
      <c r="G467" s="131"/>
      <c r="H467" s="132"/>
      <c r="I467" s="130" t="s">
        <v>1096</v>
      </c>
      <c r="J467" s="131"/>
      <c r="K467" s="132"/>
      <c r="L467" s="130" t="s">
        <v>1097</v>
      </c>
      <c r="M467" s="131"/>
      <c r="N467" s="132"/>
      <c r="O467" s="130" t="s">
        <v>1098</v>
      </c>
      <c r="P467" s="131"/>
      <c r="Q467" s="132"/>
      <c r="R467" s="130" t="s">
        <v>1099</v>
      </c>
      <c r="S467" s="131"/>
      <c r="T467" s="132"/>
    </row>
    <row r="468" spans="1:26" ht="21.95" customHeight="1">
      <c r="B468" s="123" t="s">
        <v>1100</v>
      </c>
      <c r="C468" s="124"/>
      <c r="D468" s="124"/>
      <c r="E468" s="125"/>
      <c r="F468" s="110"/>
      <c r="G468" s="111" t="s">
        <v>971</v>
      </c>
      <c r="H468" s="112"/>
      <c r="I468" s="110"/>
      <c r="J468" s="111" t="s">
        <v>971</v>
      </c>
      <c r="K468" s="112"/>
      <c r="L468" s="110"/>
      <c r="M468" s="111" t="s">
        <v>971</v>
      </c>
      <c r="N468" s="112"/>
      <c r="O468" s="110"/>
      <c r="P468" s="111" t="s">
        <v>971</v>
      </c>
      <c r="Q468" s="112"/>
      <c r="R468" s="110"/>
      <c r="S468" s="111" t="s">
        <v>971</v>
      </c>
      <c r="T468" s="112"/>
      <c r="W468" s="67" t="str">
        <f>IF(ISERROR(MATCH("■",G468:S468,0)),"-",MATCH("■",G468:S468,0))</f>
        <v>-</v>
      </c>
      <c r="X468" s="90" t="str">
        <f>VLOOKUP(W468,Y468:Z474,2,FALSE)</f>
        <v>-</v>
      </c>
      <c r="Y468" s="91">
        <v>1</v>
      </c>
      <c r="Z468" s="92" t="s">
        <v>1095</v>
      </c>
    </row>
    <row r="469" spans="1:26" ht="21.95" customHeight="1">
      <c r="Y469" s="93">
        <v>4</v>
      </c>
      <c r="Z469" s="94" t="s">
        <v>1101</v>
      </c>
    </row>
    <row r="470" spans="1:26" ht="21.95" customHeight="1">
      <c r="Y470" s="93">
        <v>7</v>
      </c>
      <c r="Z470" s="94" t="s">
        <v>1102</v>
      </c>
    </row>
    <row r="471" spans="1:26" ht="21.95" customHeight="1">
      <c r="A471" s="98" t="s">
        <v>29</v>
      </c>
      <c r="B471" s="126" t="s">
        <v>1104</v>
      </c>
      <c r="C471" s="126"/>
      <c r="D471" s="126"/>
      <c r="E471" s="126"/>
      <c r="F471" s="126"/>
      <c r="G471" s="126"/>
      <c r="H471" s="126"/>
      <c r="I471" s="126"/>
      <c r="J471" s="126"/>
      <c r="K471" s="126"/>
      <c r="L471" s="126"/>
      <c r="M471" s="126"/>
      <c r="N471" s="126"/>
      <c r="O471" s="126"/>
      <c r="P471" s="126"/>
      <c r="Q471" s="126"/>
      <c r="R471" s="126"/>
      <c r="S471" s="126"/>
      <c r="T471" s="126"/>
      <c r="Y471" s="93">
        <v>10</v>
      </c>
      <c r="Z471" s="95" t="s">
        <v>1103</v>
      </c>
    </row>
    <row r="472" spans="1:26" ht="21.95" customHeight="1">
      <c r="B472" s="127" t="s">
        <v>1105</v>
      </c>
      <c r="C472" s="127"/>
      <c r="D472" s="127"/>
      <c r="E472" s="127"/>
      <c r="F472" s="127"/>
      <c r="G472" s="127"/>
      <c r="H472" s="127"/>
      <c r="I472" s="127"/>
      <c r="J472" s="127"/>
      <c r="K472" s="127"/>
      <c r="L472" s="127"/>
      <c r="M472" s="127"/>
      <c r="N472" s="127"/>
      <c r="O472" s="127"/>
      <c r="P472" s="127"/>
      <c r="Q472" s="127"/>
      <c r="R472" s="127"/>
      <c r="S472" s="127"/>
      <c r="Y472" s="93">
        <v>13</v>
      </c>
      <c r="Z472" s="95" t="s">
        <v>1099</v>
      </c>
    </row>
    <row r="473" spans="1:26" ht="21.95" customHeight="1">
      <c r="B473" s="127"/>
      <c r="C473" s="127"/>
      <c r="D473" s="127"/>
      <c r="E473" s="127"/>
      <c r="F473" s="127"/>
      <c r="G473" s="127"/>
      <c r="H473" s="127"/>
      <c r="I473" s="127"/>
      <c r="J473" s="127"/>
      <c r="K473" s="127"/>
      <c r="L473" s="127"/>
      <c r="M473" s="127"/>
      <c r="N473" s="127"/>
      <c r="O473" s="127"/>
      <c r="P473" s="127"/>
      <c r="Q473" s="127"/>
      <c r="R473" s="127"/>
      <c r="S473" s="127"/>
      <c r="Y473" s="96" t="s">
        <v>978</v>
      </c>
      <c r="Z473" s="97" t="s">
        <v>978</v>
      </c>
    </row>
    <row r="474" spans="1:26" ht="21.95" customHeight="1">
      <c r="B474" s="127"/>
      <c r="C474" s="127"/>
      <c r="D474" s="127"/>
      <c r="E474" s="127"/>
      <c r="F474" s="127"/>
      <c r="G474" s="127"/>
      <c r="H474" s="127"/>
      <c r="I474" s="127"/>
      <c r="J474" s="127"/>
      <c r="K474" s="127"/>
      <c r="L474" s="127"/>
      <c r="M474" s="127"/>
      <c r="N474" s="127"/>
      <c r="O474" s="127"/>
      <c r="P474" s="127"/>
      <c r="Q474" s="127"/>
      <c r="R474" s="127"/>
      <c r="S474" s="127"/>
    </row>
    <row r="475" spans="1:26" ht="21.95" customHeight="1"/>
    <row r="476" spans="1:26" ht="24" customHeight="1">
      <c r="B476" s="109" t="s">
        <v>971</v>
      </c>
      <c r="C476" s="108" t="s">
        <v>1106</v>
      </c>
      <c r="W476" s="67" t="str">
        <f>IF(ISERROR(MATCH("■",B476:B479,0)),"-",MATCH("■",B476:B479,0))</f>
        <v>-</v>
      </c>
    </row>
    <row r="477" spans="1:26" ht="24" customHeight="1">
      <c r="B477" s="109" t="s">
        <v>971</v>
      </c>
      <c r="C477" s="108" t="s">
        <v>1107</v>
      </c>
    </row>
    <row r="478" spans="1:26" ht="24" customHeight="1">
      <c r="B478" s="109" t="s">
        <v>971</v>
      </c>
      <c r="C478" s="108" t="s">
        <v>1108</v>
      </c>
    </row>
    <row r="479" spans="1:26" ht="24" customHeight="1">
      <c r="B479" s="109" t="s">
        <v>971</v>
      </c>
      <c r="C479" s="108" t="s">
        <v>1109</v>
      </c>
    </row>
    <row r="480" spans="1:26" ht="21.95" customHeight="1"/>
    <row r="481" spans="1:20" ht="21.95" customHeight="1"/>
    <row r="482" spans="1:20" ht="57.95" customHeight="1">
      <c r="A482" s="128" t="s">
        <v>1110</v>
      </c>
      <c r="B482" s="128"/>
      <c r="C482" s="128"/>
      <c r="D482" s="128"/>
      <c r="E482" s="128"/>
      <c r="F482" s="128"/>
      <c r="G482" s="128"/>
      <c r="H482" s="128"/>
      <c r="I482" s="128"/>
      <c r="J482" s="128"/>
      <c r="K482" s="128"/>
      <c r="L482" s="128"/>
      <c r="M482" s="128"/>
      <c r="N482" s="128"/>
      <c r="O482" s="128"/>
      <c r="P482" s="128"/>
      <c r="Q482" s="128"/>
      <c r="R482" s="128"/>
      <c r="S482" s="128"/>
      <c r="T482" s="128"/>
    </row>
    <row r="483" spans="1:20" ht="21.95" customHeight="1"/>
    <row r="484" spans="1:20" ht="21.95" customHeight="1"/>
    <row r="485" spans="1:20" ht="21.95" customHeight="1"/>
    <row r="486" spans="1:20" ht="21.95" customHeight="1"/>
    <row r="487" spans="1:20" ht="21.95" customHeight="1"/>
    <row r="488" spans="1:20" ht="21.95" customHeight="1"/>
    <row r="489" spans="1:20" ht="21.95" customHeight="1"/>
    <row r="490" spans="1:20" ht="21.95" customHeight="1"/>
    <row r="491" spans="1:20" ht="21.95" customHeight="1"/>
    <row r="492" spans="1:20" ht="21.95" customHeight="1"/>
    <row r="493" spans="1:20" ht="21.95" customHeight="1"/>
    <row r="494" spans="1:20" ht="21.95" customHeight="1"/>
    <row r="495" spans="1:20" ht="21.95" customHeight="1"/>
    <row r="496" spans="1:20" ht="21.95" customHeight="1"/>
    <row r="497" spans="1:132" ht="21.95" customHeight="1"/>
    <row r="498" spans="1:132" ht="21.95" customHeight="1"/>
    <row r="499" spans="1:132" ht="21.95" customHeight="1"/>
    <row r="500" spans="1:132" ht="21.95" customHeight="1"/>
    <row r="501" spans="1:132" ht="21.95" customHeight="1"/>
    <row r="502" spans="1:132" ht="21.95" customHeight="1"/>
    <row r="503" spans="1:132" ht="21.95" customHeight="1"/>
    <row r="504" spans="1:132" ht="21.95" customHeight="1"/>
    <row r="505" spans="1:132" ht="21.95" customHeight="1"/>
    <row r="506" spans="1:132" s="63" customFormat="1" ht="42">
      <c r="A506" s="189" t="s">
        <v>188</v>
      </c>
      <c r="B506" s="189"/>
      <c r="C506" s="189"/>
      <c r="D506" s="189"/>
      <c r="E506" s="189"/>
      <c r="F506" s="189"/>
      <c r="G506" s="189"/>
      <c r="H506" s="189"/>
      <c r="I506" s="189"/>
      <c r="J506" s="189"/>
      <c r="K506" s="189"/>
      <c r="L506" s="189"/>
      <c r="M506" s="189"/>
      <c r="N506" s="189"/>
      <c r="O506" s="189"/>
      <c r="P506" s="189"/>
      <c r="Q506" s="189"/>
      <c r="R506" s="189"/>
      <c r="S506" s="189"/>
      <c r="T506" s="189"/>
      <c r="U506" s="189"/>
      <c r="V506" s="189"/>
      <c r="W506" s="189"/>
      <c r="X506" s="189"/>
      <c r="Y506" s="189"/>
      <c r="Z506" s="189"/>
      <c r="AA506" s="189"/>
      <c r="AB506" s="189"/>
      <c r="AC506" s="189"/>
      <c r="AD506" s="59"/>
      <c r="AE506" s="59"/>
      <c r="AF506" s="59"/>
      <c r="AG506" s="59"/>
      <c r="AH506" s="59"/>
      <c r="AI506" s="59"/>
      <c r="AJ506" s="59"/>
      <c r="AK506" s="59"/>
      <c r="AL506" s="59"/>
      <c r="AM506" s="59"/>
      <c r="AN506" s="59"/>
      <c r="AO506" s="60"/>
      <c r="AP506" s="60"/>
      <c r="AQ506" s="59"/>
      <c r="AR506" s="61"/>
      <c r="AS506" s="61"/>
      <c r="AT506" s="61"/>
      <c r="AU506" s="61"/>
      <c r="AV506" s="61"/>
      <c r="AW506" s="61"/>
      <c r="AX506" s="61"/>
      <c r="AY506" s="61"/>
      <c r="AZ506" s="61"/>
      <c r="BA506" s="61"/>
      <c r="BB506" s="61"/>
      <c r="BC506" s="61"/>
      <c r="BD506" s="61"/>
      <c r="BE506" s="61"/>
      <c r="BF506" s="61"/>
      <c r="BG506" s="61"/>
      <c r="BH506" s="61"/>
      <c r="BI506" s="62"/>
      <c r="BJ506" s="62"/>
      <c r="BK506" s="62"/>
      <c r="BL506" s="62"/>
      <c r="BM506" s="62"/>
      <c r="BN506" s="62"/>
      <c r="BO506" s="62"/>
      <c r="BP506" s="62"/>
      <c r="BQ506" s="62"/>
      <c r="BR506" s="62"/>
      <c r="BS506" s="62"/>
      <c r="BT506" s="62"/>
      <c r="BU506" s="62"/>
      <c r="BV506" s="62"/>
      <c r="BW506" s="62"/>
      <c r="BX506" s="62"/>
      <c r="BY506" s="62"/>
      <c r="BZ506" s="62"/>
      <c r="CA506" s="62"/>
      <c r="CB506" s="62"/>
      <c r="CC506" s="62"/>
      <c r="CD506" s="188"/>
      <c r="CE506" s="188"/>
      <c r="CF506" s="188"/>
      <c r="CG506" s="188"/>
      <c r="CH506" s="188"/>
      <c r="CI506" s="188"/>
      <c r="CJ506" s="188"/>
      <c r="CK506" s="188"/>
      <c r="CL506" s="188"/>
      <c r="CM506" s="188"/>
      <c r="CN506" s="188"/>
      <c r="CO506" s="188"/>
      <c r="CP506" s="188"/>
      <c r="CQ506" s="188"/>
      <c r="CR506" s="188"/>
      <c r="CS506" s="188"/>
      <c r="CT506" s="188"/>
      <c r="CU506" s="188"/>
      <c r="CV506" s="188"/>
      <c r="CW506" s="62"/>
      <c r="CX506" s="62"/>
      <c r="CY506" s="62"/>
      <c r="CZ506" s="62"/>
      <c r="DA506" s="62"/>
      <c r="DB506" s="62"/>
      <c r="DC506" s="62"/>
      <c r="DD506" s="62"/>
      <c r="DE506" s="62"/>
      <c r="DF506" s="62"/>
      <c r="DG506" s="62"/>
      <c r="DH506" s="62"/>
      <c r="DI506" s="62"/>
      <c r="DJ506" s="62"/>
      <c r="DK506" s="62"/>
      <c r="DL506" s="62"/>
      <c r="DM506" s="62"/>
      <c r="DN506" s="62"/>
      <c r="DO506" s="62"/>
      <c r="DP506" s="62"/>
      <c r="DQ506" s="62"/>
      <c r="DR506" s="62"/>
      <c r="DS506" s="62"/>
      <c r="DT506" s="62"/>
      <c r="DU506" s="62"/>
      <c r="DV506" s="62"/>
      <c r="DW506" s="62"/>
      <c r="DX506" s="62"/>
      <c r="DY506" s="62"/>
      <c r="DZ506" s="62"/>
      <c r="EA506" s="62"/>
      <c r="EB506" s="62"/>
    </row>
    <row r="507" spans="1:132" ht="21.95" customHeight="1"/>
    <row r="508" spans="1:132" ht="21.95" customHeight="1">
      <c r="B508" s="1" t="s">
        <v>970</v>
      </c>
      <c r="D508" s="63"/>
    </row>
    <row r="509" spans="1:132" ht="21.95" customHeight="1">
      <c r="B509" s="1" t="s">
        <v>972</v>
      </c>
      <c r="D509" s="63"/>
    </row>
    <row r="510" spans="1:132" ht="21.95" customHeight="1">
      <c r="D510" s="63" t="s">
        <v>191</v>
      </c>
      <c r="G510" s="1" t="s">
        <v>1137</v>
      </c>
    </row>
    <row r="511" spans="1:132" ht="21.95" customHeight="1">
      <c r="D511" s="63" t="s">
        <v>191</v>
      </c>
      <c r="G511" s="1" t="s">
        <v>1138</v>
      </c>
    </row>
    <row r="512" spans="1:132" ht="21.95" customHeight="1">
      <c r="D512" s="63" t="s">
        <v>191</v>
      </c>
      <c r="G512" s="1" t="s">
        <v>1139</v>
      </c>
    </row>
    <row r="513" spans="4:7" ht="21.95" customHeight="1">
      <c r="D513" s="63" t="s">
        <v>191</v>
      </c>
      <c r="G513" s="1" t="s">
        <v>1140</v>
      </c>
    </row>
    <row r="514" spans="4:7" ht="21.95" customHeight="1">
      <c r="D514" s="63" t="s">
        <v>191</v>
      </c>
      <c r="G514" s="1" t="s">
        <v>1141</v>
      </c>
    </row>
    <row r="515" spans="4:7" ht="21.95" customHeight="1">
      <c r="D515" s="63" t="s">
        <v>191</v>
      </c>
      <c r="G515" s="1" t="s">
        <v>1142</v>
      </c>
    </row>
    <row r="516" spans="4:7" ht="21.95" customHeight="1">
      <c r="D516" s="63" t="s">
        <v>191</v>
      </c>
      <c r="G516" s="1" t="s">
        <v>1143</v>
      </c>
    </row>
    <row r="517" spans="4:7" ht="21.95" customHeight="1">
      <c r="D517" s="63" t="s">
        <v>191</v>
      </c>
      <c r="G517" s="1" t="s">
        <v>1144</v>
      </c>
    </row>
    <row r="518" spans="4:7" ht="21.95" customHeight="1">
      <c r="D518" s="63" t="s">
        <v>191</v>
      </c>
      <c r="G518" s="1" t="s">
        <v>1145</v>
      </c>
    </row>
    <row r="519" spans="4:7" ht="21.95" customHeight="1">
      <c r="D519" s="63" t="s">
        <v>191</v>
      </c>
      <c r="G519" s="1" t="s">
        <v>1146</v>
      </c>
    </row>
    <row r="520" spans="4:7" ht="21.95" customHeight="1">
      <c r="D520" s="63" t="s">
        <v>191</v>
      </c>
      <c r="G520" s="1" t="s">
        <v>1147</v>
      </c>
    </row>
    <row r="521" spans="4:7" ht="21.95" customHeight="1">
      <c r="D521" s="63" t="s">
        <v>191</v>
      </c>
      <c r="G521" s="1" t="s">
        <v>1148</v>
      </c>
    </row>
    <row r="522" spans="4:7" ht="21.95" customHeight="1">
      <c r="D522" s="63" t="s">
        <v>191</v>
      </c>
      <c r="G522" s="1" t="s">
        <v>1149</v>
      </c>
    </row>
    <row r="523" spans="4:7" ht="21.95" customHeight="1">
      <c r="D523" s="63" t="s">
        <v>191</v>
      </c>
      <c r="G523" s="1" t="s">
        <v>1150</v>
      </c>
    </row>
    <row r="524" spans="4:7" ht="21.95" customHeight="1">
      <c r="D524" s="63" t="s">
        <v>191</v>
      </c>
      <c r="G524" s="1" t="s">
        <v>1151</v>
      </c>
    </row>
    <row r="525" spans="4:7" ht="21.95" customHeight="1">
      <c r="D525" s="63" t="s">
        <v>191</v>
      </c>
      <c r="G525" s="1" t="s">
        <v>1152</v>
      </c>
    </row>
    <row r="526" spans="4:7" ht="21.95" customHeight="1">
      <c r="D526" s="63" t="s">
        <v>191</v>
      </c>
      <c r="G526" s="1" t="s">
        <v>1153</v>
      </c>
    </row>
    <row r="527" spans="4:7" ht="21.95" customHeight="1">
      <c r="D527" s="63" t="s">
        <v>191</v>
      </c>
      <c r="G527" s="1" t="s">
        <v>1154</v>
      </c>
    </row>
    <row r="528" spans="4:7" ht="21.95" customHeight="1">
      <c r="D528" s="63" t="s">
        <v>191</v>
      </c>
      <c r="G528" s="1" t="s">
        <v>1155</v>
      </c>
    </row>
    <row r="529" spans="4:7" ht="21.95" customHeight="1">
      <c r="D529" s="63" t="s">
        <v>191</v>
      </c>
      <c r="G529" s="1" t="s">
        <v>1156</v>
      </c>
    </row>
    <row r="530" spans="4:7" ht="21.95" customHeight="1">
      <c r="D530" s="63" t="s">
        <v>191</v>
      </c>
      <c r="G530" s="1" t="s">
        <v>1157</v>
      </c>
    </row>
    <row r="531" spans="4:7" ht="21.95" customHeight="1">
      <c r="D531" s="63" t="s">
        <v>191</v>
      </c>
      <c r="G531" s="1" t="s">
        <v>1158</v>
      </c>
    </row>
    <row r="532" spans="4:7" ht="21.95" customHeight="1">
      <c r="D532" s="63" t="s">
        <v>191</v>
      </c>
      <c r="G532" s="1" t="s">
        <v>1159</v>
      </c>
    </row>
    <row r="533" spans="4:7" ht="21.95" customHeight="1">
      <c r="D533" s="63" t="s">
        <v>191</v>
      </c>
      <c r="G533" s="1" t="s">
        <v>1160</v>
      </c>
    </row>
    <row r="534" spans="4:7" ht="21.95" customHeight="1">
      <c r="D534" s="63" t="s">
        <v>191</v>
      </c>
      <c r="G534" s="1" t="s">
        <v>1161</v>
      </c>
    </row>
    <row r="535" spans="4:7" ht="21.95" customHeight="1">
      <c r="D535" s="63" t="s">
        <v>191</v>
      </c>
      <c r="G535" s="1" t="s">
        <v>1162</v>
      </c>
    </row>
    <row r="536" spans="4:7" ht="21.95" customHeight="1">
      <c r="D536" s="63" t="s">
        <v>191</v>
      </c>
      <c r="G536" s="1" t="s">
        <v>1163</v>
      </c>
    </row>
    <row r="537" spans="4:7" ht="21.95" customHeight="1">
      <c r="D537" s="63" t="s">
        <v>191</v>
      </c>
      <c r="G537" s="1" t="s">
        <v>1164</v>
      </c>
    </row>
    <row r="538" spans="4:7" ht="21.95" customHeight="1">
      <c r="D538" s="63" t="s">
        <v>191</v>
      </c>
      <c r="G538" s="1" t="s">
        <v>1165</v>
      </c>
    </row>
    <row r="539" spans="4:7" ht="21.95" customHeight="1">
      <c r="D539" s="63" t="s">
        <v>191</v>
      </c>
      <c r="G539" s="1" t="s">
        <v>1166</v>
      </c>
    </row>
    <row r="540" spans="4:7" ht="21.95" customHeight="1">
      <c r="D540" s="63" t="s">
        <v>191</v>
      </c>
      <c r="G540" s="1" t="s">
        <v>1167</v>
      </c>
    </row>
    <row r="541" spans="4:7" ht="21.95" customHeight="1">
      <c r="D541" s="63" t="s">
        <v>191</v>
      </c>
      <c r="G541" s="1" t="s">
        <v>1168</v>
      </c>
    </row>
    <row r="542" spans="4:7" ht="21.95" customHeight="1">
      <c r="D542" s="63" t="s">
        <v>191</v>
      </c>
      <c r="G542" s="1" t="s">
        <v>1169</v>
      </c>
    </row>
    <row r="543" spans="4:7" ht="21.95" customHeight="1">
      <c r="D543" s="63" t="s">
        <v>191</v>
      </c>
      <c r="G543" s="1" t="s">
        <v>1170</v>
      </c>
    </row>
    <row r="544" spans="4:7" ht="21.95" customHeight="1">
      <c r="D544" s="63" t="s">
        <v>191</v>
      </c>
      <c r="G544" s="1" t="s">
        <v>1171</v>
      </c>
    </row>
    <row r="545" spans="4:7" ht="21.95" customHeight="1">
      <c r="D545" s="63" t="s">
        <v>191</v>
      </c>
      <c r="G545" s="1" t="s">
        <v>1172</v>
      </c>
    </row>
    <row r="546" spans="4:7" ht="21.95" customHeight="1">
      <c r="D546" s="63" t="s">
        <v>191</v>
      </c>
      <c r="G546" s="1" t="s">
        <v>1173</v>
      </c>
    </row>
    <row r="547" spans="4:7" ht="21.95" customHeight="1">
      <c r="D547" s="63" t="s">
        <v>191</v>
      </c>
      <c r="G547" s="1" t="s">
        <v>1174</v>
      </c>
    </row>
    <row r="548" spans="4:7" ht="21.95" customHeight="1">
      <c r="D548" s="63" t="s">
        <v>191</v>
      </c>
      <c r="G548" s="1" t="s">
        <v>1175</v>
      </c>
    </row>
    <row r="549" spans="4:7" ht="21.95" customHeight="1">
      <c r="D549" s="63" t="s">
        <v>191</v>
      </c>
      <c r="G549" s="1" t="s">
        <v>1176</v>
      </c>
    </row>
    <row r="550" spans="4:7" ht="21.95" customHeight="1">
      <c r="D550" s="63" t="s">
        <v>191</v>
      </c>
      <c r="G550" s="1" t="s">
        <v>1177</v>
      </c>
    </row>
    <row r="551" spans="4:7" ht="21.95" customHeight="1">
      <c r="D551" s="63" t="s">
        <v>191</v>
      </c>
      <c r="G551" s="1" t="s">
        <v>1178</v>
      </c>
    </row>
    <row r="552" spans="4:7" ht="21.95" customHeight="1">
      <c r="D552" s="63" t="s">
        <v>191</v>
      </c>
      <c r="G552" s="1" t="s">
        <v>1179</v>
      </c>
    </row>
    <row r="553" spans="4:7" ht="21.95" customHeight="1">
      <c r="D553" s="63" t="s">
        <v>191</v>
      </c>
      <c r="G553" s="1" t="s">
        <v>1180</v>
      </c>
    </row>
    <row r="554" spans="4:7" ht="21.95" customHeight="1">
      <c r="D554" s="63" t="s">
        <v>191</v>
      </c>
      <c r="G554" s="1" t="s">
        <v>1181</v>
      </c>
    </row>
    <row r="555" spans="4:7" ht="21.95" customHeight="1">
      <c r="D555" s="63" t="s">
        <v>191</v>
      </c>
      <c r="G555" s="1" t="s">
        <v>1182</v>
      </c>
    </row>
    <row r="556" spans="4:7" ht="21.95" customHeight="1">
      <c r="D556" s="63" t="s">
        <v>191</v>
      </c>
      <c r="G556" s="1" t="s">
        <v>1183</v>
      </c>
    </row>
    <row r="557" spans="4:7" ht="21.95" customHeight="1">
      <c r="D557" s="63" t="s">
        <v>191</v>
      </c>
      <c r="G557" s="1" t="s">
        <v>1184</v>
      </c>
    </row>
    <row r="558" spans="4:7" ht="21.95" customHeight="1">
      <c r="D558" s="63" t="s">
        <v>191</v>
      </c>
      <c r="G558" s="1" t="s">
        <v>1185</v>
      </c>
    </row>
    <row r="559" spans="4:7" ht="21.95" customHeight="1">
      <c r="D559" s="63" t="s">
        <v>191</v>
      </c>
      <c r="G559" s="1" t="s">
        <v>1186</v>
      </c>
    </row>
    <row r="560" spans="4:7" ht="21.95" customHeight="1">
      <c r="D560" s="63" t="s">
        <v>191</v>
      </c>
      <c r="G560" s="1" t="s">
        <v>1187</v>
      </c>
    </row>
    <row r="561" spans="4:7" ht="21.95" customHeight="1">
      <c r="D561" s="63" t="s">
        <v>191</v>
      </c>
      <c r="G561" s="1" t="s">
        <v>1188</v>
      </c>
    </row>
    <row r="562" spans="4:7" ht="21.95" customHeight="1">
      <c r="D562" s="63" t="s">
        <v>191</v>
      </c>
      <c r="G562" s="1" t="s">
        <v>1189</v>
      </c>
    </row>
    <row r="563" spans="4:7" ht="21.95" customHeight="1">
      <c r="D563" s="63" t="s">
        <v>191</v>
      </c>
      <c r="G563" s="1" t="s">
        <v>1190</v>
      </c>
    </row>
    <row r="564" spans="4:7" ht="21.95" customHeight="1">
      <c r="D564" s="63" t="s">
        <v>191</v>
      </c>
      <c r="G564" s="1" t="s">
        <v>1191</v>
      </c>
    </row>
    <row r="565" spans="4:7" ht="21.95" customHeight="1">
      <c r="D565" s="63" t="s">
        <v>191</v>
      </c>
      <c r="G565" s="1" t="s">
        <v>1192</v>
      </c>
    </row>
    <row r="566" spans="4:7" ht="21.95" customHeight="1">
      <c r="D566" s="63" t="s">
        <v>191</v>
      </c>
      <c r="G566" s="1" t="s">
        <v>1193</v>
      </c>
    </row>
    <row r="567" spans="4:7" ht="21.95" customHeight="1">
      <c r="D567" s="63" t="s">
        <v>191</v>
      </c>
      <c r="G567" s="1" t="s">
        <v>1194</v>
      </c>
    </row>
    <row r="568" spans="4:7" ht="21.95" customHeight="1">
      <c r="D568" s="63" t="s">
        <v>191</v>
      </c>
      <c r="G568" s="1" t="s">
        <v>1195</v>
      </c>
    </row>
    <row r="569" spans="4:7" ht="21.95" customHeight="1">
      <c r="D569" s="63" t="s">
        <v>191</v>
      </c>
      <c r="G569" s="1" t="s">
        <v>1196</v>
      </c>
    </row>
    <row r="570" spans="4:7" ht="21.95" customHeight="1">
      <c r="D570" s="63"/>
    </row>
    <row r="571" spans="4:7" ht="21.95" customHeight="1">
      <c r="D571" s="63"/>
    </row>
    <row r="572" spans="4:7" ht="21.95" customHeight="1">
      <c r="D572" s="63"/>
    </row>
    <row r="573" spans="4:7" ht="21.95" customHeight="1">
      <c r="D573" s="63"/>
    </row>
    <row r="574" spans="4:7" ht="21.95" customHeight="1">
      <c r="D574" s="63"/>
    </row>
    <row r="575" spans="4:7" ht="21.95" customHeight="1">
      <c r="D575" s="63"/>
    </row>
    <row r="576" spans="4:7" ht="21.95" customHeight="1">
      <c r="D576" s="63"/>
    </row>
    <row r="577" spans="4:4" ht="21.95" customHeight="1">
      <c r="D577" s="63"/>
    </row>
    <row r="578" spans="4:4" ht="21.95" customHeight="1">
      <c r="D578" s="63"/>
    </row>
    <row r="579" spans="4:4" ht="21.95" customHeight="1">
      <c r="D579" s="63"/>
    </row>
    <row r="580" spans="4:4" ht="21.95" customHeight="1">
      <c r="D580" s="63"/>
    </row>
    <row r="581" spans="4:4" ht="21.95" customHeight="1">
      <c r="D581" s="63"/>
    </row>
    <row r="582" spans="4:4" ht="21.95" customHeight="1">
      <c r="D582" s="63"/>
    </row>
    <row r="583" spans="4:4" ht="21.95" customHeight="1">
      <c r="D583" s="63"/>
    </row>
    <row r="584" spans="4:4" ht="21.95" customHeight="1">
      <c r="D584" s="63"/>
    </row>
    <row r="585" spans="4:4" ht="21.95" customHeight="1">
      <c r="D585" s="63"/>
    </row>
    <row r="586" spans="4:4" ht="21.95" customHeight="1"/>
    <row r="587" spans="4:4" ht="21.95" customHeight="1"/>
    <row r="588" spans="4:4" ht="21.95" customHeight="1"/>
    <row r="589" spans="4:4" ht="21.95" customHeight="1"/>
    <row r="590" spans="4:4" ht="21.95" customHeight="1"/>
    <row r="591" spans="4:4" ht="21.95" customHeight="1"/>
    <row r="592" spans="4:4" ht="21.95" customHeight="1"/>
    <row r="593" ht="21.95" customHeight="1"/>
    <row r="594" ht="21.95" customHeight="1"/>
    <row r="595" ht="21.95" customHeight="1"/>
    <row r="596" ht="21.95" customHeight="1"/>
    <row r="597" ht="21.95" customHeight="1"/>
    <row r="598" ht="21.95" customHeight="1"/>
    <row r="599" ht="21.95" customHeight="1"/>
    <row r="600" ht="21.95" customHeight="1"/>
    <row r="601" ht="21.95" customHeight="1"/>
    <row r="602" ht="21.95" customHeight="1"/>
    <row r="603" ht="21.95" customHeight="1"/>
    <row r="604" ht="21.95" customHeight="1"/>
    <row r="605" ht="21.95" customHeight="1"/>
    <row r="606" ht="21.95" customHeight="1"/>
    <row r="607" ht="21.95" customHeight="1"/>
    <row r="608" ht="21.95" customHeight="1"/>
    <row r="609" ht="21.95" customHeight="1"/>
    <row r="610" ht="21.95" customHeight="1"/>
    <row r="611" ht="21.95" customHeight="1"/>
    <row r="612" ht="21.95" customHeight="1"/>
    <row r="613" ht="21.95" customHeight="1"/>
    <row r="614" ht="21.95" customHeight="1"/>
    <row r="615" ht="21.95" customHeight="1"/>
    <row r="616" ht="21.95" customHeight="1"/>
    <row r="617" ht="21.95" customHeight="1"/>
    <row r="618" ht="21.95" customHeight="1"/>
    <row r="619" ht="21.95" customHeight="1"/>
    <row r="620" ht="21.95" customHeight="1"/>
    <row r="621" ht="21.95" customHeight="1"/>
    <row r="622" ht="21.95" customHeight="1"/>
    <row r="623" ht="21.95" customHeight="1"/>
    <row r="624" ht="21.95" customHeight="1"/>
    <row r="625" ht="21.95" customHeight="1"/>
    <row r="626" ht="21.95" customHeight="1"/>
    <row r="627" ht="21.95" customHeight="1"/>
    <row r="628" ht="21.95" customHeight="1"/>
    <row r="629" ht="21.95" customHeight="1"/>
    <row r="630" ht="21.95" customHeight="1"/>
    <row r="631" ht="21.95" customHeight="1"/>
    <row r="632" ht="21.95" customHeight="1"/>
    <row r="633" ht="21.95" customHeight="1"/>
    <row r="634" ht="21.95" customHeight="1"/>
    <row r="635" ht="21.95" customHeight="1"/>
    <row r="636" ht="21.95" customHeight="1"/>
    <row r="637" ht="21.95" customHeight="1"/>
    <row r="638" ht="21.95" customHeight="1"/>
    <row r="639" ht="21.95" customHeight="1"/>
    <row r="640" ht="21.95" customHeight="1"/>
    <row r="641" ht="21.95" customHeight="1"/>
    <row r="642" ht="21.95" customHeight="1"/>
    <row r="643" ht="21.95" customHeight="1"/>
    <row r="644" ht="21.95" customHeight="1"/>
    <row r="645" ht="21.95" customHeight="1"/>
    <row r="646" ht="21.95" customHeight="1"/>
    <row r="647" ht="21.95" customHeight="1"/>
    <row r="648" ht="21.95" customHeight="1"/>
    <row r="649" ht="21.95" customHeight="1"/>
    <row r="650" ht="21.95" customHeight="1"/>
    <row r="651" ht="21.95" customHeight="1"/>
    <row r="652" ht="21.95" customHeight="1"/>
    <row r="653" ht="21.95" customHeight="1"/>
    <row r="654" ht="21.95" customHeight="1"/>
    <row r="655" ht="21.95" customHeight="1"/>
    <row r="656" ht="21.95" customHeight="1"/>
    <row r="657" ht="21.95" customHeight="1"/>
    <row r="658" ht="21.95" customHeight="1"/>
    <row r="659" ht="21.95" customHeight="1"/>
    <row r="660" ht="21.95" customHeight="1"/>
    <row r="661" ht="21.95" customHeight="1"/>
    <row r="662" ht="21.95" customHeight="1"/>
    <row r="663" ht="21.95" customHeight="1"/>
    <row r="664" ht="21.95" customHeight="1"/>
    <row r="665" ht="21.95" customHeight="1"/>
    <row r="666" ht="21.95" customHeight="1"/>
    <row r="667" ht="21.95" customHeight="1"/>
    <row r="668" ht="21.95" customHeight="1"/>
    <row r="669" ht="21.95" customHeight="1"/>
    <row r="670" ht="21.95" customHeight="1"/>
    <row r="671" ht="21.95" customHeight="1"/>
    <row r="672" ht="21.95" customHeight="1"/>
    <row r="673" ht="21.95" customHeight="1"/>
    <row r="674" ht="21.95" customHeight="1"/>
    <row r="675" ht="21.95" customHeight="1"/>
    <row r="676" ht="21.95" customHeight="1"/>
    <row r="677" ht="21.95" customHeight="1"/>
    <row r="678" ht="21.95" customHeight="1"/>
    <row r="679" ht="21.95" customHeight="1"/>
    <row r="680" ht="21.95" customHeight="1"/>
    <row r="681" ht="21.95" customHeight="1"/>
    <row r="682" ht="21.95" customHeight="1"/>
    <row r="683" ht="21.95" customHeight="1"/>
    <row r="684" ht="21.95" customHeight="1"/>
    <row r="685" ht="21.95" customHeight="1"/>
    <row r="686" ht="21.95" customHeight="1"/>
    <row r="687" ht="21.95" customHeight="1"/>
    <row r="688" ht="21.95" customHeight="1"/>
    <row r="689" ht="21.95" customHeight="1"/>
    <row r="690" ht="21.95" customHeight="1"/>
    <row r="691" ht="21.95" customHeight="1"/>
    <row r="692" ht="21.95" customHeight="1"/>
    <row r="693" ht="21.95" customHeight="1"/>
    <row r="694" ht="21.95" customHeight="1"/>
    <row r="695" ht="21.95" customHeight="1"/>
    <row r="696" ht="21.95" customHeight="1"/>
    <row r="697" ht="21.95" customHeight="1"/>
    <row r="698" ht="21.95" customHeight="1"/>
    <row r="699" ht="21.95" customHeight="1"/>
    <row r="700" ht="21.95" customHeight="1"/>
    <row r="701" ht="21.95" customHeight="1"/>
    <row r="702" ht="21.95" customHeight="1"/>
    <row r="703" ht="21.95" customHeight="1"/>
    <row r="704" ht="21.95" customHeight="1"/>
    <row r="705" ht="21.95" customHeight="1"/>
    <row r="706" ht="21.95" customHeight="1"/>
    <row r="707" ht="21.95" customHeight="1"/>
    <row r="708" ht="21.95" customHeight="1"/>
    <row r="709" ht="21.95" customHeight="1"/>
    <row r="710" ht="21.95" customHeight="1"/>
    <row r="711" ht="21.95" customHeight="1"/>
    <row r="712" ht="21.95" customHeight="1"/>
    <row r="713" ht="21.95" customHeight="1"/>
    <row r="714" ht="21.95" customHeight="1"/>
    <row r="715" ht="21.95" customHeight="1"/>
    <row r="716" ht="21.95" customHeight="1"/>
    <row r="717" ht="21.95" customHeight="1"/>
    <row r="718" ht="21.95" customHeight="1"/>
    <row r="719" ht="21.95" customHeight="1"/>
    <row r="720" ht="21.95" customHeight="1"/>
    <row r="721" ht="21.95" customHeight="1"/>
    <row r="722" ht="21.95" customHeight="1"/>
    <row r="723" ht="21.95" customHeight="1"/>
    <row r="724" ht="21.95" customHeight="1"/>
    <row r="725" ht="21.95" customHeight="1"/>
    <row r="726" ht="21.95" customHeight="1"/>
    <row r="727" ht="21.95" customHeight="1"/>
    <row r="728" ht="21.95" customHeight="1"/>
    <row r="729" ht="21.95" customHeight="1"/>
    <row r="730" ht="21.95" customHeight="1"/>
    <row r="731" ht="21.95" customHeight="1"/>
    <row r="732" ht="21.95" customHeight="1"/>
    <row r="733" ht="21.95" customHeight="1"/>
    <row r="734" ht="21.95" customHeight="1"/>
    <row r="735" ht="21.95" customHeight="1"/>
    <row r="736" ht="21.95" customHeight="1"/>
    <row r="737" ht="21.95" customHeight="1"/>
    <row r="738" ht="21.95" customHeight="1"/>
    <row r="739" ht="21.95" customHeight="1"/>
    <row r="740" ht="21.95" customHeight="1"/>
    <row r="741" ht="21.95" customHeight="1"/>
    <row r="742" ht="21.95" customHeight="1"/>
    <row r="743" ht="21.95" customHeight="1"/>
    <row r="744" ht="21.95" customHeight="1"/>
    <row r="745" ht="21.95" customHeight="1"/>
    <row r="746" ht="21.95" customHeight="1"/>
    <row r="747" ht="21.95" customHeight="1"/>
    <row r="748" ht="21.95" customHeight="1"/>
    <row r="749" ht="21.95" customHeight="1"/>
    <row r="750" ht="21.95" customHeight="1"/>
    <row r="751" ht="21.95" customHeight="1"/>
    <row r="752" ht="21.95" customHeight="1"/>
    <row r="753" ht="21.95" customHeight="1"/>
    <row r="754" ht="21.95" customHeight="1"/>
    <row r="755" ht="21.95" customHeight="1"/>
    <row r="756" ht="21.95" customHeight="1"/>
    <row r="757" ht="21.95" customHeight="1"/>
    <row r="758" ht="21.95" customHeight="1"/>
    <row r="759" ht="21.95" customHeight="1"/>
    <row r="760" ht="21.95" customHeight="1"/>
    <row r="761" ht="21.95" customHeight="1"/>
    <row r="762" ht="21.95" customHeight="1"/>
    <row r="763" ht="21.95" customHeight="1"/>
    <row r="764" ht="21.95" customHeight="1"/>
    <row r="765" ht="21.95" customHeight="1"/>
    <row r="766" ht="21.95" customHeight="1"/>
    <row r="767" ht="21.95" customHeight="1"/>
    <row r="768" ht="21.95" customHeight="1"/>
    <row r="769" ht="21.95" customHeight="1"/>
    <row r="770" ht="21.95" customHeight="1"/>
    <row r="771" ht="21.95" customHeight="1"/>
    <row r="772" ht="21.95" customHeight="1"/>
    <row r="773" ht="21.95" customHeight="1"/>
    <row r="774" ht="21.95" customHeight="1"/>
    <row r="775" ht="21.95" customHeight="1"/>
    <row r="776" ht="21.95" customHeight="1"/>
    <row r="777" ht="21.95" customHeight="1"/>
    <row r="778" ht="21.95" customHeight="1"/>
    <row r="779" ht="21.95" customHeight="1"/>
    <row r="780" ht="21.95" customHeight="1"/>
    <row r="781" ht="21.95" customHeight="1"/>
    <row r="782" ht="21.95" customHeight="1"/>
    <row r="783" ht="21.95" customHeight="1"/>
    <row r="784" ht="21.95" customHeight="1"/>
    <row r="785" ht="21.95" customHeight="1"/>
    <row r="786" ht="21.95" customHeight="1"/>
    <row r="787" ht="21.95" customHeight="1"/>
    <row r="788" ht="21.95" customHeight="1"/>
    <row r="789" ht="21.95" customHeight="1"/>
    <row r="790" ht="21.95" customHeight="1"/>
    <row r="791" ht="21.95" customHeight="1"/>
    <row r="792" ht="21.95" customHeight="1"/>
    <row r="793" ht="21.95" customHeight="1"/>
    <row r="794" ht="21.95" customHeight="1"/>
    <row r="795" ht="21.95" customHeight="1"/>
  </sheetData>
  <mergeCells count="198">
    <mergeCell ref="CD506:CV506"/>
    <mergeCell ref="A506:AC506"/>
    <mergeCell ref="B4:T4"/>
    <mergeCell ref="D216:T216"/>
    <mergeCell ref="A414:T414"/>
    <mergeCell ref="B416:S417"/>
    <mergeCell ref="C420:R420"/>
    <mergeCell ref="B403:S405"/>
    <mergeCell ref="A423:T423"/>
    <mergeCell ref="B320:S321"/>
    <mergeCell ref="A367:T367"/>
    <mergeCell ref="B391:T391"/>
    <mergeCell ref="B392:S394"/>
    <mergeCell ref="B402:T402"/>
    <mergeCell ref="D267:E267"/>
    <mergeCell ref="B270:S271"/>
    <mergeCell ref="B287:S289"/>
    <mergeCell ref="B297:S299"/>
    <mergeCell ref="B326:T326"/>
    <mergeCell ref="B327:T327"/>
    <mergeCell ref="B328:S330"/>
    <mergeCell ref="B369:T369"/>
    <mergeCell ref="B370:S372"/>
    <mergeCell ref="B380:T380"/>
    <mergeCell ref="B381:S383"/>
    <mergeCell ref="B263:S264"/>
    <mergeCell ref="K256:L256"/>
    <mergeCell ref="M256:N256"/>
    <mergeCell ref="O256:P256"/>
    <mergeCell ref="Q256:R256"/>
    <mergeCell ref="S256:T256"/>
    <mergeCell ref="K257:L257"/>
    <mergeCell ref="M257:N257"/>
    <mergeCell ref="O257:P257"/>
    <mergeCell ref="Q257:R257"/>
    <mergeCell ref="S257:T257"/>
    <mergeCell ref="B338:T338"/>
    <mergeCell ref="B339:S341"/>
    <mergeCell ref="B346:S348"/>
    <mergeCell ref="C350:I350"/>
    <mergeCell ref="B352:T352"/>
    <mergeCell ref="B353:S355"/>
    <mergeCell ref="B360:S362"/>
    <mergeCell ref="K255:L255"/>
    <mergeCell ref="M255:N255"/>
    <mergeCell ref="O255:P255"/>
    <mergeCell ref="Q255:R255"/>
    <mergeCell ref="S255:T255"/>
    <mergeCell ref="K258:L260"/>
    <mergeCell ref="M258:N260"/>
    <mergeCell ref="O258:P260"/>
    <mergeCell ref="Q258:R260"/>
    <mergeCell ref="S258:T260"/>
    <mergeCell ref="K253:L253"/>
    <mergeCell ref="M253:N253"/>
    <mergeCell ref="O253:P253"/>
    <mergeCell ref="Q253:R253"/>
    <mergeCell ref="S253:T253"/>
    <mergeCell ref="K254:L254"/>
    <mergeCell ref="M254:N254"/>
    <mergeCell ref="O254:P254"/>
    <mergeCell ref="Q254:R254"/>
    <mergeCell ref="S254:T254"/>
    <mergeCell ref="K251:L251"/>
    <mergeCell ref="M251:N251"/>
    <mergeCell ref="O251:P251"/>
    <mergeCell ref="Q251:R251"/>
    <mergeCell ref="S251:T251"/>
    <mergeCell ref="K252:L252"/>
    <mergeCell ref="M252:N252"/>
    <mergeCell ref="O252:P252"/>
    <mergeCell ref="Q252:R252"/>
    <mergeCell ref="S252:T252"/>
    <mergeCell ref="K249:L249"/>
    <mergeCell ref="M249:N249"/>
    <mergeCell ref="O249:P249"/>
    <mergeCell ref="Q249:R249"/>
    <mergeCell ref="S249:T249"/>
    <mergeCell ref="K250:L250"/>
    <mergeCell ref="M250:N250"/>
    <mergeCell ref="O250:P250"/>
    <mergeCell ref="Q250:R250"/>
    <mergeCell ref="S250:T250"/>
    <mergeCell ref="K247:L247"/>
    <mergeCell ref="M247:N247"/>
    <mergeCell ref="O247:P247"/>
    <mergeCell ref="Q247:R247"/>
    <mergeCell ref="S247:T247"/>
    <mergeCell ref="K248:L248"/>
    <mergeCell ref="M248:N248"/>
    <mergeCell ref="O248:P248"/>
    <mergeCell ref="Q248:R248"/>
    <mergeCell ref="S248:T248"/>
    <mergeCell ref="B244:J244"/>
    <mergeCell ref="B255:J255"/>
    <mergeCell ref="B256:J256"/>
    <mergeCell ref="B257:J257"/>
    <mergeCell ref="B259:C260"/>
    <mergeCell ref="D259:J260"/>
    <mergeCell ref="A230:T230"/>
    <mergeCell ref="B232:T232"/>
    <mergeCell ref="B235:T243"/>
    <mergeCell ref="K244:L244"/>
    <mergeCell ref="M244:N244"/>
    <mergeCell ref="O244:P244"/>
    <mergeCell ref="Q244:R244"/>
    <mergeCell ref="S244:T244"/>
    <mergeCell ref="K245:L245"/>
    <mergeCell ref="M245:N245"/>
    <mergeCell ref="O245:P245"/>
    <mergeCell ref="Q245:R245"/>
    <mergeCell ref="S245:T245"/>
    <mergeCell ref="K246:L246"/>
    <mergeCell ref="M246:N246"/>
    <mergeCell ref="O246:P246"/>
    <mergeCell ref="Q246:R246"/>
    <mergeCell ref="S246:T246"/>
    <mergeCell ref="D217:T217"/>
    <mergeCell ref="D218:T218"/>
    <mergeCell ref="D220:E220"/>
    <mergeCell ref="F220:S220"/>
    <mergeCell ref="D228:E228"/>
    <mergeCell ref="F228:S228"/>
    <mergeCell ref="A193:T193"/>
    <mergeCell ref="B195:T195"/>
    <mergeCell ref="B198:S201"/>
    <mergeCell ref="B209:S211"/>
    <mergeCell ref="B162:T162"/>
    <mergeCell ref="B163:S165"/>
    <mergeCell ref="B173:S175"/>
    <mergeCell ref="B183:S185"/>
    <mergeCell ref="B130:S132"/>
    <mergeCell ref="B140:T140"/>
    <mergeCell ref="B141:S143"/>
    <mergeCell ref="B151:T151"/>
    <mergeCell ref="B152:S154"/>
    <mergeCell ref="A127:T127"/>
    <mergeCell ref="B129:T129"/>
    <mergeCell ref="B101:T101"/>
    <mergeCell ref="B103:S105"/>
    <mergeCell ref="B102:T102"/>
    <mergeCell ref="B113:T113"/>
    <mergeCell ref="B115:T115"/>
    <mergeCell ref="B88:T88"/>
    <mergeCell ref="B90:S92"/>
    <mergeCell ref="B89:T89"/>
    <mergeCell ref="F99:S99"/>
    <mergeCell ref="D99:E99"/>
    <mergeCell ref="A86:T86"/>
    <mergeCell ref="A14:T14"/>
    <mergeCell ref="B17:S19"/>
    <mergeCell ref="B16:T16"/>
    <mergeCell ref="B33:T33"/>
    <mergeCell ref="B34:S36"/>
    <mergeCell ref="B116:S119"/>
    <mergeCell ref="B61:F61"/>
    <mergeCell ref="B68:F68"/>
    <mergeCell ref="B44:T44"/>
    <mergeCell ref="B46:S48"/>
    <mergeCell ref="B75:T75"/>
    <mergeCell ref="B76:S78"/>
    <mergeCell ref="A1:T1"/>
    <mergeCell ref="A7:C7"/>
    <mergeCell ref="A9:C9"/>
    <mergeCell ref="A11:C11"/>
    <mergeCell ref="D7:G7"/>
    <mergeCell ref="D9:G9"/>
    <mergeCell ref="D11:S11"/>
    <mergeCell ref="B56:T56"/>
    <mergeCell ref="B57:S59"/>
    <mergeCell ref="B27:S28"/>
    <mergeCell ref="C31:R31"/>
    <mergeCell ref="A425:T425"/>
    <mergeCell ref="B427:T427"/>
    <mergeCell ref="B428:S430"/>
    <mergeCell ref="B432:D432"/>
    <mergeCell ref="E432:G432"/>
    <mergeCell ref="H432:J432"/>
    <mergeCell ref="K432:M432"/>
    <mergeCell ref="N432:P432"/>
    <mergeCell ref="Q432:S432"/>
    <mergeCell ref="B468:E468"/>
    <mergeCell ref="B471:T471"/>
    <mergeCell ref="B472:S474"/>
    <mergeCell ref="A482:T482"/>
    <mergeCell ref="B436:T436"/>
    <mergeCell ref="B437:S439"/>
    <mergeCell ref="B441:T441"/>
    <mergeCell ref="B442:S443"/>
    <mergeCell ref="B451:T451"/>
    <mergeCell ref="B452:S453"/>
    <mergeCell ref="B460:T460"/>
    <mergeCell ref="B461:S463"/>
    <mergeCell ref="F467:H467"/>
    <mergeCell ref="I467:K467"/>
    <mergeCell ref="L467:N467"/>
    <mergeCell ref="O467:Q467"/>
    <mergeCell ref="R467:T467"/>
  </mergeCells>
  <phoneticPr fontId="2"/>
  <dataValidations count="4">
    <dataValidation type="list" allowBlank="1" showInputMessage="1" showErrorMessage="1" sqref="D9:G9" xr:uid="{00000000-0002-0000-0100-000000000000}">
      <formula1>$D$507:$D$586</formula1>
    </dataValidation>
    <dataValidation type="list" allowBlank="1" showInputMessage="1" showErrorMessage="1" sqref="D11:S11" xr:uid="{00000000-0002-0000-0100-000001000000}">
      <formula1>$G$509:$G$569</formula1>
    </dataValidation>
    <dataValidation type="list" allowBlank="1" showInputMessage="1" showErrorMessage="1" sqref="K245:T260 B444:B449 R433 O433 L433 I433 F433 C385:C389 C374:C378 C332:C336 C80:C84 C50:C54 C38:C42 C62:C66 C69:C73 C94 C96:C98 C107:C111 C121:C125 C134:C138 C145:C149 C156:C160 C167:C171 C177:C181 C187:C191 C203:C207 C214:C217 C219 C223:C227 C275:C278 C282:C285 C291:C295 C304:C308 L304:L308 C313:C317 L313:L317 C323:C324 J323:J324 O323 C396:C400 C407:C411 C21:C25 C433 B454:B458 P468 M468 J468 G468 S468 B476:B479 C343:C344 C357:C358 C364:C365" xr:uid="{00000000-0002-0000-0100-000002000000}">
      <formula1>$B$507:$B$511</formula1>
    </dataValidation>
    <dataValidation type="list" allowBlank="1" showInputMessage="1" showErrorMessage="1" sqref="L432 P467" xr:uid="{00000000-0002-0000-0100-000003000000}">
      <formula1>"■,□"</formula1>
    </dataValidation>
  </dataValidations>
  <pageMargins left="0.70866141732283472" right="0.11811023622047245" top="0.55118110236220474" bottom="0.15748031496062992" header="0.31496062992125984" footer="0.31496062992125984"/>
  <pageSetup paperSize="9" scale="67" orientation="portrait" r:id="rId1"/>
  <headerFooter>
    <oddFooter>&amp;C&amp;P</oddFooter>
  </headerFooter>
  <rowBreaks count="13" manualBreakCount="13">
    <brk id="42" max="19" man="1"/>
    <brk id="84" max="19" man="1"/>
    <brk id="111" max="19" man="1"/>
    <brk id="160" max="19" man="1"/>
    <brk id="207" max="19" man="1"/>
    <brk id="228" max="19" man="1"/>
    <brk id="268" max="19" man="1"/>
    <brk id="319" max="19" man="1"/>
    <brk id="365" max="19" man="1"/>
    <brk id="389" max="19" man="1"/>
    <brk id="412" max="19" man="1"/>
    <brk id="423" max="19" man="1"/>
    <brk id="458"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EB1191"/>
  <sheetViews>
    <sheetView view="pageBreakPreview" topLeftCell="A4" zoomScaleNormal="100" zoomScaleSheetLayoutView="100" workbookViewId="0">
      <selection activeCell="D11" sqref="D11:S11"/>
    </sheetView>
  </sheetViews>
  <sheetFormatPr defaultRowHeight="18.75"/>
  <cols>
    <col min="1" max="1" width="4" customWidth="1"/>
    <col min="2" max="2" width="5.875" customWidth="1"/>
    <col min="3" max="3" width="8" customWidth="1"/>
    <col min="4" max="5" width="5.125" customWidth="1"/>
    <col min="6" max="6" width="2.625" customWidth="1"/>
    <col min="7" max="15" width="5.125" customWidth="1"/>
    <col min="16" max="16" width="6.375" customWidth="1"/>
    <col min="17" max="17" width="7" customWidth="1"/>
    <col min="18" max="20" width="5.125" customWidth="1"/>
    <col min="21" max="21" width="8.625" hidden="1" customWidth="1"/>
    <col min="22" max="26" width="0" hidden="1" customWidth="1"/>
  </cols>
  <sheetData>
    <row r="1" spans="1:27" s="1" customFormat="1" ht="36" customHeight="1">
      <c r="A1" s="199" t="s">
        <v>1120</v>
      </c>
      <c r="B1" s="199"/>
      <c r="C1" s="199"/>
      <c r="D1" s="199"/>
      <c r="E1" s="199"/>
      <c r="F1" s="199"/>
      <c r="G1" s="199"/>
      <c r="H1" s="199"/>
      <c r="I1" s="199"/>
      <c r="J1" s="199"/>
      <c r="K1" s="199"/>
      <c r="L1" s="199"/>
      <c r="M1" s="199"/>
      <c r="N1" s="199"/>
      <c r="O1" s="199"/>
      <c r="P1" s="199"/>
      <c r="Q1" s="199"/>
      <c r="R1" s="199"/>
      <c r="S1" s="199"/>
      <c r="T1" s="199"/>
    </row>
    <row r="2" spans="1:27" s="1" customFormat="1" ht="13.5"/>
    <row r="3" spans="1:27" s="1" customFormat="1" ht="25.5" customHeight="1">
      <c r="A3" s="9" t="s">
        <v>0</v>
      </c>
      <c r="B3" s="10" t="s">
        <v>981</v>
      </c>
      <c r="C3" s="10"/>
      <c r="D3" s="10"/>
      <c r="E3" s="10"/>
      <c r="F3" s="10"/>
      <c r="G3" s="10"/>
      <c r="H3" s="11"/>
      <c r="I3" s="11"/>
      <c r="J3" s="11"/>
      <c r="K3" s="12"/>
      <c r="L3" s="12"/>
      <c r="M3" s="12"/>
      <c r="N3" s="12"/>
      <c r="O3" s="12"/>
      <c r="P3" s="12"/>
      <c r="Q3" s="12"/>
      <c r="R3" s="12"/>
      <c r="S3" s="12"/>
      <c r="T3" s="13"/>
    </row>
    <row r="4" spans="1:27" s="1" customFormat="1" ht="25.5" customHeight="1">
      <c r="A4" s="14"/>
      <c r="B4" s="190" t="s">
        <v>1</v>
      </c>
      <c r="C4" s="190"/>
      <c r="D4" s="190"/>
      <c r="E4" s="190"/>
      <c r="F4" s="190"/>
      <c r="G4" s="190"/>
      <c r="H4" s="190"/>
      <c r="I4" s="190"/>
      <c r="J4" s="190"/>
      <c r="K4" s="190"/>
      <c r="L4" s="190"/>
      <c r="M4" s="190"/>
      <c r="N4" s="190"/>
      <c r="O4" s="190"/>
      <c r="P4" s="190"/>
      <c r="Q4" s="190"/>
      <c r="R4" s="190"/>
      <c r="S4" s="190"/>
      <c r="T4" s="191"/>
    </row>
    <row r="5" spans="1:27" s="1" customFormat="1" ht="25.5" customHeight="1">
      <c r="A5" s="16" t="s">
        <v>0</v>
      </c>
      <c r="B5" s="17" t="s">
        <v>2</v>
      </c>
      <c r="C5" s="17"/>
      <c r="D5" s="17"/>
      <c r="E5" s="17"/>
      <c r="F5" s="17"/>
      <c r="G5" s="17"/>
      <c r="H5" s="18"/>
      <c r="I5" s="18"/>
      <c r="J5" s="18"/>
      <c r="K5" s="19"/>
      <c r="L5" s="19"/>
      <c r="M5" s="19"/>
      <c r="N5" s="19"/>
      <c r="O5" s="19"/>
      <c r="P5" s="19"/>
      <c r="Q5" s="19"/>
      <c r="R5" s="19"/>
      <c r="S5" s="19"/>
      <c r="T5" s="20"/>
    </row>
    <row r="6" spans="1:27" s="1" customFormat="1" ht="20.100000000000001" customHeight="1"/>
    <row r="7" spans="1:27" s="1" customFormat="1" ht="20.100000000000001" customHeight="1">
      <c r="A7" s="135" t="s">
        <v>3</v>
      </c>
      <c r="B7" s="135"/>
      <c r="C7" s="135"/>
      <c r="D7" s="136" t="s">
        <v>6</v>
      </c>
      <c r="E7" s="136"/>
      <c r="F7" s="136"/>
      <c r="G7" s="136"/>
    </row>
    <row r="8" spans="1:27" s="1" customFormat="1" ht="20.100000000000001" customHeight="1">
      <c r="A8" s="21"/>
      <c r="B8" s="22"/>
      <c r="C8" s="22"/>
    </row>
    <row r="9" spans="1:27" s="1" customFormat="1" ht="20.100000000000001" customHeight="1">
      <c r="A9" s="135" t="s">
        <v>4</v>
      </c>
      <c r="B9" s="135"/>
      <c r="C9" s="135"/>
      <c r="D9" s="200" t="str">
        <f>【国】調査票!D9</f>
        <v>上田市</v>
      </c>
      <c r="E9" s="200"/>
      <c r="F9" s="200"/>
      <c r="G9" s="200"/>
    </row>
    <row r="10" spans="1:27" s="1" customFormat="1" ht="20.100000000000001" customHeight="1">
      <c r="A10" s="21"/>
      <c r="B10" s="22"/>
      <c r="C10" s="22"/>
    </row>
    <row r="11" spans="1:27" s="1" customFormat="1" ht="20.100000000000001" customHeight="1">
      <c r="A11" s="135" t="s">
        <v>5</v>
      </c>
      <c r="B11" s="135"/>
      <c r="C11" s="135"/>
      <c r="D11" s="195">
        <f>【国】調査票!D11</f>
        <v>0</v>
      </c>
      <c r="E11" s="195"/>
      <c r="F11" s="195"/>
      <c r="G11" s="195"/>
      <c r="H11" s="195"/>
      <c r="I11" s="195"/>
      <c r="J11" s="195"/>
      <c r="K11" s="195"/>
      <c r="L11" s="195"/>
      <c r="M11" s="195"/>
      <c r="N11" s="195"/>
      <c r="O11" s="195"/>
      <c r="P11" s="195"/>
      <c r="Q11" s="195"/>
      <c r="R11" s="195"/>
      <c r="S11" s="195"/>
    </row>
    <row r="12" spans="1:27" s="1" customFormat="1" ht="18" customHeight="1"/>
    <row r="13" spans="1:27" s="1" customFormat="1" ht="18" customHeight="1"/>
    <row r="14" spans="1:27" s="1" customFormat="1" ht="27" customHeight="1">
      <c r="A14" s="143" t="s">
        <v>1111</v>
      </c>
      <c r="B14" s="143"/>
      <c r="C14" s="143"/>
      <c r="D14" s="143"/>
      <c r="E14" s="143"/>
      <c r="F14" s="143"/>
      <c r="G14" s="143"/>
      <c r="H14" s="143"/>
      <c r="I14" s="143"/>
      <c r="J14" s="143"/>
      <c r="K14" s="143"/>
      <c r="L14" s="143"/>
      <c r="M14" s="143"/>
      <c r="N14" s="143"/>
      <c r="O14" s="143"/>
      <c r="P14" s="143"/>
      <c r="Q14" s="143"/>
      <c r="R14" s="143"/>
      <c r="S14" s="143"/>
      <c r="T14" s="143"/>
    </row>
    <row r="16" spans="1:27" s="7" customFormat="1" ht="21.95" customHeight="1">
      <c r="A16" s="202" t="s">
        <v>8</v>
      </c>
      <c r="B16" s="202"/>
      <c r="C16" s="80" t="s">
        <v>1018</v>
      </c>
      <c r="D16" s="80"/>
      <c r="E16" s="80"/>
      <c r="F16" s="80"/>
      <c r="G16" s="80"/>
      <c r="H16" s="80"/>
      <c r="I16" s="80"/>
      <c r="J16" s="80"/>
      <c r="K16" s="80"/>
      <c r="L16" s="80"/>
      <c r="M16" s="80"/>
      <c r="N16" s="80"/>
      <c r="O16" s="80"/>
      <c r="P16" s="80"/>
      <c r="Q16" s="80"/>
      <c r="R16" s="80"/>
      <c r="S16" s="80"/>
      <c r="T16" s="80"/>
      <c r="U16" s="3"/>
      <c r="V16" s="4"/>
      <c r="W16" s="4"/>
      <c r="X16" s="5"/>
      <c r="Y16" s="5"/>
      <c r="Z16" s="3"/>
      <c r="AA16" s="6"/>
    </row>
    <row r="18" spans="1:27">
      <c r="B18" s="81" t="s">
        <v>182</v>
      </c>
      <c r="C18" s="196" t="s">
        <v>1016</v>
      </c>
      <c r="D18" s="196"/>
      <c r="E18" s="196"/>
      <c r="F18" s="196"/>
      <c r="G18" s="196" t="s">
        <v>1015</v>
      </c>
      <c r="H18" s="196"/>
      <c r="I18" s="196"/>
      <c r="J18" s="196"/>
      <c r="K18" s="196"/>
      <c r="L18" s="196"/>
      <c r="M18" s="196"/>
      <c r="N18" s="196"/>
      <c r="O18" s="196"/>
      <c r="P18" s="196"/>
      <c r="Q18" s="196"/>
      <c r="R18" s="196"/>
      <c r="S18" s="196"/>
      <c r="T18" s="196"/>
    </row>
    <row r="19" spans="1:27" ht="62.45" customHeight="1">
      <c r="B19" s="83">
        <v>109</v>
      </c>
      <c r="C19" s="197" t="s">
        <v>1017</v>
      </c>
      <c r="D19" s="198"/>
      <c r="E19" s="198"/>
      <c r="F19" s="198"/>
      <c r="G19" s="203" t="s">
        <v>1019</v>
      </c>
      <c r="H19" s="203"/>
      <c r="I19" s="203"/>
      <c r="J19" s="203"/>
      <c r="K19" s="203"/>
      <c r="L19" s="203"/>
      <c r="M19" s="203"/>
      <c r="N19" s="203"/>
      <c r="O19" s="203"/>
      <c r="P19" s="203"/>
      <c r="Q19" s="203"/>
      <c r="R19" s="203"/>
      <c r="S19" s="203"/>
      <c r="T19" s="203"/>
    </row>
    <row r="21" spans="1:27" s="1" customFormat="1" ht="40.5" customHeight="1">
      <c r="C21" s="201" t="s">
        <v>1020</v>
      </c>
      <c r="D21" s="201"/>
      <c r="E21" s="201"/>
      <c r="F21" s="201"/>
      <c r="G21" s="201"/>
      <c r="H21" s="201"/>
      <c r="I21" s="201"/>
      <c r="J21" s="201"/>
      <c r="K21" s="201"/>
      <c r="L21" s="201"/>
      <c r="M21" s="201"/>
      <c r="N21" s="201"/>
      <c r="O21" s="201"/>
      <c r="P21" s="201"/>
      <c r="Q21" s="201"/>
      <c r="R21" s="201"/>
      <c r="S21" s="201"/>
    </row>
    <row r="23" spans="1:27" ht="24" customHeight="1">
      <c r="D23" s="82" t="s">
        <v>971</v>
      </c>
      <c r="E23" s="144" t="s">
        <v>1021</v>
      </c>
      <c r="F23" s="144"/>
      <c r="G23" s="144"/>
      <c r="H23" s="144"/>
      <c r="I23" s="144"/>
      <c r="J23" s="144"/>
      <c r="K23" s="144"/>
      <c r="L23" s="144"/>
      <c r="M23" s="144"/>
      <c r="N23" s="144"/>
      <c r="O23" s="144"/>
      <c r="P23" s="144"/>
      <c r="Q23" s="144"/>
      <c r="R23" s="144"/>
      <c r="S23" s="144"/>
      <c r="T23" s="144"/>
      <c r="X23" s="69" t="str">
        <f>IF(ISERROR(MATCH("■",D23:D27,0)),"-",MATCH("■",D23:D27,0))</f>
        <v>-</v>
      </c>
    </row>
    <row r="24" spans="1:27" ht="24" customHeight="1">
      <c r="D24" s="82" t="s">
        <v>971</v>
      </c>
      <c r="E24" s="144" t="s">
        <v>1022</v>
      </c>
      <c r="F24" s="144"/>
      <c r="G24" s="144"/>
      <c r="H24" s="144"/>
      <c r="I24" s="144"/>
      <c r="J24" s="144"/>
      <c r="K24" s="144"/>
      <c r="L24" s="144"/>
      <c r="M24" s="144"/>
      <c r="N24" s="144"/>
      <c r="O24" s="144"/>
      <c r="P24" s="144"/>
      <c r="Q24" s="144"/>
      <c r="R24" s="144"/>
      <c r="S24" s="144"/>
      <c r="T24" s="144"/>
    </row>
    <row r="25" spans="1:27" ht="24" customHeight="1">
      <c r="D25" s="82" t="s">
        <v>971</v>
      </c>
      <c r="E25" s="144" t="s">
        <v>1023</v>
      </c>
      <c r="F25" s="144"/>
      <c r="G25" s="144"/>
      <c r="H25" s="144"/>
      <c r="I25" s="144"/>
      <c r="J25" s="144"/>
      <c r="K25" s="144"/>
      <c r="L25" s="144"/>
      <c r="M25" s="144"/>
      <c r="N25" s="144"/>
      <c r="O25" s="144"/>
      <c r="P25" s="144"/>
      <c r="Q25" s="144"/>
      <c r="R25" s="144"/>
      <c r="S25" s="144"/>
      <c r="T25" s="144"/>
    </row>
    <row r="26" spans="1:27" ht="24" customHeight="1">
      <c r="D26" s="82" t="s">
        <v>971</v>
      </c>
      <c r="E26" s="144" t="s">
        <v>1024</v>
      </c>
      <c r="F26" s="144"/>
      <c r="G26" s="144"/>
      <c r="H26" s="144"/>
      <c r="I26" s="144"/>
      <c r="J26" s="144"/>
      <c r="K26" s="144"/>
      <c r="L26" s="144"/>
      <c r="M26" s="144"/>
      <c r="N26" s="144"/>
      <c r="O26" s="144"/>
      <c r="P26" s="144"/>
      <c r="Q26" s="144"/>
      <c r="R26" s="144"/>
      <c r="S26" s="144"/>
      <c r="T26" s="144"/>
    </row>
    <row r="27" spans="1:27" ht="24" customHeight="1">
      <c r="D27" s="82" t="s">
        <v>971</v>
      </c>
      <c r="E27" s="144" t="s">
        <v>1029</v>
      </c>
      <c r="F27" s="144"/>
      <c r="G27" s="144"/>
      <c r="H27" s="144"/>
      <c r="I27" s="144"/>
      <c r="J27" s="144"/>
      <c r="K27" s="144"/>
      <c r="L27" s="144"/>
      <c r="M27" s="144"/>
      <c r="N27" s="144"/>
      <c r="O27" s="144"/>
      <c r="P27" s="144"/>
      <c r="Q27" s="144"/>
      <c r="R27" s="144"/>
      <c r="S27" s="144"/>
      <c r="T27" s="144"/>
    </row>
    <row r="29" spans="1:27" s="7" customFormat="1" ht="21.95" customHeight="1">
      <c r="A29" s="202" t="s">
        <v>1025</v>
      </c>
      <c r="B29" s="202"/>
      <c r="C29" s="80" t="s">
        <v>1026</v>
      </c>
      <c r="D29" s="80"/>
      <c r="E29" s="80"/>
      <c r="F29" s="80"/>
      <c r="G29" s="80"/>
      <c r="H29" s="80"/>
      <c r="I29" s="80"/>
      <c r="J29" s="80"/>
      <c r="K29" s="80"/>
      <c r="L29" s="80"/>
      <c r="M29" s="80"/>
      <c r="N29" s="80"/>
      <c r="O29" s="80"/>
      <c r="P29" s="80"/>
      <c r="Q29" s="80"/>
      <c r="R29" s="80"/>
      <c r="S29" s="80"/>
      <c r="T29" s="80"/>
      <c r="U29" s="3"/>
      <c r="V29" s="4"/>
      <c r="W29" s="4"/>
      <c r="X29" s="5"/>
      <c r="Y29" s="5"/>
      <c r="Z29" s="3"/>
      <c r="AA29" s="6"/>
    </row>
    <row r="31" spans="1:27">
      <c r="B31" s="81" t="s">
        <v>182</v>
      </c>
      <c r="C31" s="196" t="s">
        <v>1016</v>
      </c>
      <c r="D31" s="196"/>
      <c r="E31" s="196"/>
      <c r="F31" s="196"/>
      <c r="G31" s="196" t="s">
        <v>1015</v>
      </c>
      <c r="H31" s="196"/>
      <c r="I31" s="196"/>
      <c r="J31" s="196"/>
      <c r="K31" s="196"/>
      <c r="L31" s="196"/>
      <c r="M31" s="196"/>
      <c r="N31" s="196"/>
      <c r="O31" s="196"/>
      <c r="P31" s="196"/>
      <c r="Q31" s="196"/>
      <c r="R31" s="196"/>
      <c r="S31" s="196"/>
      <c r="T31" s="196"/>
    </row>
    <row r="32" spans="1:27" ht="62.45" customHeight="1">
      <c r="B32" s="83">
        <v>113</v>
      </c>
      <c r="C32" s="197" t="s">
        <v>1027</v>
      </c>
      <c r="D32" s="198"/>
      <c r="E32" s="198"/>
      <c r="F32" s="198"/>
      <c r="G32" s="204" t="s">
        <v>1028</v>
      </c>
      <c r="H32" s="205"/>
      <c r="I32" s="205"/>
      <c r="J32" s="205"/>
      <c r="K32" s="205"/>
      <c r="L32" s="205"/>
      <c r="M32" s="205"/>
      <c r="N32" s="205"/>
      <c r="O32" s="205"/>
      <c r="P32" s="205"/>
      <c r="Q32" s="205"/>
      <c r="R32" s="205"/>
      <c r="S32" s="205"/>
      <c r="T32" s="206"/>
    </row>
    <row r="34" spans="1:27" s="1" customFormat="1" ht="40.5" customHeight="1">
      <c r="C34" s="201" t="s">
        <v>1020</v>
      </c>
      <c r="D34" s="201"/>
      <c r="E34" s="201"/>
      <c r="F34" s="201"/>
      <c r="G34" s="201"/>
      <c r="H34" s="201"/>
      <c r="I34" s="201"/>
      <c r="J34" s="201"/>
      <c r="K34" s="201"/>
      <c r="L34" s="201"/>
      <c r="M34" s="201"/>
      <c r="N34" s="201"/>
      <c r="O34" s="201"/>
      <c r="P34" s="201"/>
      <c r="Q34" s="201"/>
      <c r="R34" s="201"/>
      <c r="S34" s="201"/>
    </row>
    <row r="36" spans="1:27" ht="24" customHeight="1">
      <c r="D36" s="82" t="s">
        <v>971</v>
      </c>
      <c r="E36" s="144" t="s">
        <v>1021</v>
      </c>
      <c r="F36" s="144"/>
      <c r="G36" s="144"/>
      <c r="H36" s="144"/>
      <c r="I36" s="144"/>
      <c r="J36" s="144"/>
      <c r="K36" s="144"/>
      <c r="L36" s="144"/>
      <c r="M36" s="144"/>
      <c r="N36" s="144"/>
      <c r="O36" s="144"/>
      <c r="P36" s="144"/>
      <c r="Q36" s="144"/>
      <c r="R36" s="144"/>
      <c r="S36" s="144"/>
      <c r="T36" s="144"/>
      <c r="X36" s="69" t="str">
        <f>IF(ISERROR(MATCH("■",D36:D40,0)),"-",MATCH("■",D36:D40,0))</f>
        <v>-</v>
      </c>
    </row>
    <row r="37" spans="1:27" ht="24" customHeight="1">
      <c r="D37" s="82" t="s">
        <v>971</v>
      </c>
      <c r="E37" s="144" t="s">
        <v>1022</v>
      </c>
      <c r="F37" s="144"/>
      <c r="G37" s="144"/>
      <c r="H37" s="144"/>
      <c r="I37" s="144"/>
      <c r="J37" s="144"/>
      <c r="K37" s="144"/>
      <c r="L37" s="144"/>
      <c r="M37" s="144"/>
      <c r="N37" s="144"/>
      <c r="O37" s="144"/>
      <c r="P37" s="144"/>
      <c r="Q37" s="144"/>
      <c r="R37" s="144"/>
      <c r="S37" s="144"/>
      <c r="T37" s="144"/>
    </row>
    <row r="38" spans="1:27" ht="24" customHeight="1">
      <c r="D38" s="82" t="s">
        <v>971</v>
      </c>
      <c r="E38" s="144" t="s">
        <v>1023</v>
      </c>
      <c r="F38" s="144"/>
      <c r="G38" s="144"/>
      <c r="H38" s="144"/>
      <c r="I38" s="144"/>
      <c r="J38" s="144"/>
      <c r="K38" s="144"/>
      <c r="L38" s="144"/>
      <c r="M38" s="144"/>
      <c r="N38" s="144"/>
      <c r="O38" s="144"/>
      <c r="P38" s="144"/>
      <c r="Q38" s="144"/>
      <c r="R38" s="144"/>
      <c r="S38" s="144"/>
      <c r="T38" s="144"/>
    </row>
    <row r="39" spans="1:27" ht="24" customHeight="1">
      <c r="D39" s="82" t="s">
        <v>971</v>
      </c>
      <c r="E39" s="144" t="s">
        <v>1024</v>
      </c>
      <c r="F39" s="144"/>
      <c r="G39" s="144"/>
      <c r="H39" s="144"/>
      <c r="I39" s="144"/>
      <c r="J39" s="144"/>
      <c r="K39" s="144"/>
      <c r="L39" s="144"/>
      <c r="M39" s="144"/>
      <c r="N39" s="144"/>
      <c r="O39" s="144"/>
      <c r="P39" s="144"/>
      <c r="Q39" s="144"/>
      <c r="R39" s="144"/>
      <c r="S39" s="144"/>
      <c r="T39" s="144"/>
    </row>
    <row r="40" spans="1:27" ht="24" customHeight="1">
      <c r="D40" s="82" t="s">
        <v>971</v>
      </c>
      <c r="E40" s="144" t="s">
        <v>1029</v>
      </c>
      <c r="F40" s="144"/>
      <c r="G40" s="144"/>
      <c r="H40" s="144"/>
      <c r="I40" s="144"/>
      <c r="J40" s="144"/>
      <c r="K40" s="144"/>
      <c r="L40" s="144"/>
      <c r="M40" s="144"/>
      <c r="N40" s="144"/>
      <c r="O40" s="144"/>
      <c r="P40" s="144"/>
      <c r="Q40" s="144"/>
      <c r="R40" s="144"/>
      <c r="S40" s="144"/>
      <c r="T40" s="144"/>
    </row>
    <row r="42" spans="1:27" s="7" customFormat="1" ht="21.95" customHeight="1">
      <c r="A42" s="202" t="s">
        <v>994</v>
      </c>
      <c r="B42" s="202"/>
      <c r="C42" s="80" t="s">
        <v>1030</v>
      </c>
      <c r="D42" s="80"/>
      <c r="E42" s="80"/>
      <c r="F42" s="80"/>
      <c r="G42" s="80"/>
      <c r="H42" s="80"/>
      <c r="I42" s="80"/>
      <c r="J42" s="80"/>
      <c r="K42" s="80"/>
      <c r="L42" s="80"/>
      <c r="M42" s="80"/>
      <c r="N42" s="80"/>
      <c r="O42" s="80"/>
      <c r="P42" s="80"/>
      <c r="Q42" s="80"/>
      <c r="R42" s="80"/>
      <c r="S42" s="80"/>
      <c r="T42" s="80"/>
      <c r="U42" s="3"/>
      <c r="V42" s="4"/>
      <c r="W42" s="4"/>
      <c r="X42" s="5"/>
      <c r="Y42" s="5"/>
      <c r="Z42" s="3"/>
      <c r="AA42" s="6"/>
    </row>
    <row r="44" spans="1:27">
      <c r="B44" s="81" t="s">
        <v>182</v>
      </c>
      <c r="C44" s="196" t="s">
        <v>1016</v>
      </c>
      <c r="D44" s="196"/>
      <c r="E44" s="196"/>
      <c r="F44" s="196"/>
      <c r="G44" s="196" t="s">
        <v>1015</v>
      </c>
      <c r="H44" s="196"/>
      <c r="I44" s="196"/>
      <c r="J44" s="196"/>
      <c r="K44" s="196"/>
      <c r="L44" s="196"/>
      <c r="M44" s="196"/>
      <c r="N44" s="196"/>
      <c r="O44" s="196"/>
      <c r="P44" s="196"/>
      <c r="Q44" s="196"/>
      <c r="R44" s="196"/>
      <c r="S44" s="196"/>
      <c r="T44" s="196"/>
    </row>
    <row r="45" spans="1:27" ht="38.450000000000003" customHeight="1">
      <c r="B45" s="83">
        <v>116</v>
      </c>
      <c r="C45" s="197" t="s">
        <v>1031</v>
      </c>
      <c r="D45" s="198"/>
      <c r="E45" s="198"/>
      <c r="F45" s="198"/>
      <c r="G45" s="204" t="s">
        <v>1032</v>
      </c>
      <c r="H45" s="205"/>
      <c r="I45" s="205"/>
      <c r="J45" s="205"/>
      <c r="K45" s="205"/>
      <c r="L45" s="205"/>
      <c r="M45" s="205"/>
      <c r="N45" s="205"/>
      <c r="O45" s="205"/>
      <c r="P45" s="205"/>
      <c r="Q45" s="205"/>
      <c r="R45" s="205"/>
      <c r="S45" s="205"/>
      <c r="T45" s="206"/>
    </row>
    <row r="47" spans="1:27" s="1" customFormat="1" ht="40.5" customHeight="1">
      <c r="C47" s="201" t="s">
        <v>1020</v>
      </c>
      <c r="D47" s="201"/>
      <c r="E47" s="201"/>
      <c r="F47" s="201"/>
      <c r="G47" s="201"/>
      <c r="H47" s="201"/>
      <c r="I47" s="201"/>
      <c r="J47" s="201"/>
      <c r="K47" s="201"/>
      <c r="L47" s="201"/>
      <c r="M47" s="201"/>
      <c r="N47" s="201"/>
      <c r="O47" s="201"/>
      <c r="P47" s="201"/>
      <c r="Q47" s="201"/>
      <c r="R47" s="201"/>
      <c r="S47" s="201"/>
    </row>
    <row r="49" spans="1:27" ht="24" customHeight="1">
      <c r="D49" s="82" t="s">
        <v>971</v>
      </c>
      <c r="E49" s="144" t="s">
        <v>1021</v>
      </c>
      <c r="F49" s="144"/>
      <c r="G49" s="144"/>
      <c r="H49" s="144"/>
      <c r="I49" s="144"/>
      <c r="J49" s="144"/>
      <c r="K49" s="144"/>
      <c r="L49" s="144"/>
      <c r="M49" s="144"/>
      <c r="N49" s="144"/>
      <c r="O49" s="144"/>
      <c r="P49" s="144"/>
      <c r="Q49" s="144"/>
      <c r="R49" s="144"/>
      <c r="S49" s="144"/>
      <c r="T49" s="144"/>
      <c r="X49" s="69" t="str">
        <f>IF(ISERROR(MATCH("■",D49:D53,0)),"-",MATCH("■",D49:D53,0))</f>
        <v>-</v>
      </c>
    </row>
    <row r="50" spans="1:27" ht="24" customHeight="1">
      <c r="D50" s="82" t="s">
        <v>971</v>
      </c>
      <c r="E50" s="144" t="s">
        <v>1022</v>
      </c>
      <c r="F50" s="144"/>
      <c r="G50" s="144"/>
      <c r="H50" s="144"/>
      <c r="I50" s="144"/>
      <c r="J50" s="144"/>
      <c r="K50" s="144"/>
      <c r="L50" s="144"/>
      <c r="M50" s="144"/>
      <c r="N50" s="144"/>
      <c r="O50" s="144"/>
      <c r="P50" s="144"/>
      <c r="Q50" s="144"/>
      <c r="R50" s="144"/>
      <c r="S50" s="144"/>
      <c r="T50" s="144"/>
    </row>
    <row r="51" spans="1:27" ht="24" customHeight="1">
      <c r="D51" s="82" t="s">
        <v>971</v>
      </c>
      <c r="E51" s="144" t="s">
        <v>1023</v>
      </c>
      <c r="F51" s="144"/>
      <c r="G51" s="144"/>
      <c r="H51" s="144"/>
      <c r="I51" s="144"/>
      <c r="J51" s="144"/>
      <c r="K51" s="144"/>
      <c r="L51" s="144"/>
      <c r="M51" s="144"/>
      <c r="N51" s="144"/>
      <c r="O51" s="144"/>
      <c r="P51" s="144"/>
      <c r="Q51" s="144"/>
      <c r="R51" s="144"/>
      <c r="S51" s="144"/>
      <c r="T51" s="144"/>
    </row>
    <row r="52" spans="1:27" ht="24" customHeight="1">
      <c r="D52" s="82" t="s">
        <v>971</v>
      </c>
      <c r="E52" s="144" t="s">
        <v>1024</v>
      </c>
      <c r="F52" s="144"/>
      <c r="G52" s="144"/>
      <c r="H52" s="144"/>
      <c r="I52" s="144"/>
      <c r="J52" s="144"/>
      <c r="K52" s="144"/>
      <c r="L52" s="144"/>
      <c r="M52" s="144"/>
      <c r="N52" s="144"/>
      <c r="O52" s="144"/>
      <c r="P52" s="144"/>
      <c r="Q52" s="144"/>
      <c r="R52" s="144"/>
      <c r="S52" s="144"/>
      <c r="T52" s="144"/>
    </row>
    <row r="53" spans="1:27" ht="24" customHeight="1">
      <c r="D53" s="82" t="s">
        <v>971</v>
      </c>
      <c r="E53" s="144" t="s">
        <v>1029</v>
      </c>
      <c r="F53" s="144"/>
      <c r="G53" s="144"/>
      <c r="H53" s="144"/>
      <c r="I53" s="144"/>
      <c r="J53" s="144"/>
      <c r="K53" s="144"/>
      <c r="L53" s="144"/>
      <c r="M53" s="144"/>
      <c r="N53" s="144"/>
      <c r="O53" s="144"/>
      <c r="P53" s="144"/>
      <c r="Q53" s="144"/>
      <c r="R53" s="144"/>
      <c r="S53" s="144"/>
      <c r="T53" s="144"/>
    </row>
    <row r="55" spans="1:27" s="7" customFormat="1" ht="21.95" customHeight="1">
      <c r="A55" s="202" t="s">
        <v>988</v>
      </c>
      <c r="B55" s="202"/>
      <c r="C55" s="80" t="s">
        <v>1033</v>
      </c>
      <c r="D55" s="80"/>
      <c r="E55" s="80"/>
      <c r="F55" s="80"/>
      <c r="G55" s="80"/>
      <c r="H55" s="80"/>
      <c r="I55" s="80"/>
      <c r="J55" s="80"/>
      <c r="K55" s="80"/>
      <c r="L55" s="80"/>
      <c r="M55" s="80"/>
      <c r="N55" s="80"/>
      <c r="O55" s="80"/>
      <c r="P55" s="80"/>
      <c r="Q55" s="80"/>
      <c r="R55" s="80"/>
      <c r="S55" s="80"/>
      <c r="T55" s="80"/>
      <c r="U55" s="3"/>
      <c r="V55" s="4"/>
      <c r="W55" s="4"/>
      <c r="X55" s="5"/>
      <c r="Y55" s="5"/>
      <c r="Z55" s="3"/>
      <c r="AA55" s="6"/>
    </row>
    <row r="57" spans="1:27">
      <c r="B57" s="81" t="s">
        <v>182</v>
      </c>
      <c r="C57" s="196" t="s">
        <v>1016</v>
      </c>
      <c r="D57" s="196"/>
      <c r="E57" s="196"/>
      <c r="F57" s="196"/>
      <c r="G57" s="196" t="s">
        <v>1015</v>
      </c>
      <c r="H57" s="196"/>
      <c r="I57" s="196"/>
      <c r="J57" s="196"/>
      <c r="K57" s="196"/>
      <c r="L57" s="196"/>
      <c r="M57" s="196"/>
      <c r="N57" s="196"/>
      <c r="O57" s="196"/>
      <c r="P57" s="196"/>
      <c r="Q57" s="196"/>
      <c r="R57" s="196"/>
      <c r="S57" s="196"/>
      <c r="T57" s="196"/>
    </row>
    <row r="58" spans="1:27" ht="62.45" customHeight="1">
      <c r="B58" s="83">
        <v>116</v>
      </c>
      <c r="C58" s="197" t="s">
        <v>1050</v>
      </c>
      <c r="D58" s="198"/>
      <c r="E58" s="198"/>
      <c r="F58" s="198"/>
      <c r="G58" s="204" t="s">
        <v>1034</v>
      </c>
      <c r="H58" s="205"/>
      <c r="I58" s="205"/>
      <c r="J58" s="205"/>
      <c r="K58" s="205"/>
      <c r="L58" s="205"/>
      <c r="M58" s="205"/>
      <c r="N58" s="205"/>
      <c r="O58" s="205"/>
      <c r="P58" s="205"/>
      <c r="Q58" s="205"/>
      <c r="R58" s="205"/>
      <c r="S58" s="205"/>
      <c r="T58" s="206"/>
    </row>
    <row r="60" spans="1:27" s="1" customFormat="1" ht="40.5" customHeight="1">
      <c r="C60" s="201" t="s">
        <v>1020</v>
      </c>
      <c r="D60" s="201"/>
      <c r="E60" s="201"/>
      <c r="F60" s="201"/>
      <c r="G60" s="201"/>
      <c r="H60" s="201"/>
      <c r="I60" s="201"/>
      <c r="J60" s="201"/>
      <c r="K60" s="201"/>
      <c r="L60" s="201"/>
      <c r="M60" s="201"/>
      <c r="N60" s="201"/>
      <c r="O60" s="201"/>
      <c r="P60" s="201"/>
      <c r="Q60" s="201"/>
      <c r="R60" s="201"/>
      <c r="S60" s="201"/>
    </row>
    <row r="62" spans="1:27" ht="24" customHeight="1">
      <c r="D62" s="82" t="s">
        <v>971</v>
      </c>
      <c r="E62" s="144" t="s">
        <v>1021</v>
      </c>
      <c r="F62" s="144"/>
      <c r="G62" s="144"/>
      <c r="H62" s="144"/>
      <c r="I62" s="144"/>
      <c r="J62" s="144"/>
      <c r="K62" s="144"/>
      <c r="L62" s="144"/>
      <c r="M62" s="144"/>
      <c r="N62" s="144"/>
      <c r="O62" s="144"/>
      <c r="P62" s="144"/>
      <c r="Q62" s="144"/>
      <c r="R62" s="144"/>
      <c r="S62" s="144"/>
      <c r="T62" s="144"/>
      <c r="X62" s="69" t="str">
        <f>IF(ISERROR(MATCH("■",D62:D66,0)),"-",MATCH("■",D62:D66,0))</f>
        <v>-</v>
      </c>
    </row>
    <row r="63" spans="1:27" ht="24" customHeight="1">
      <c r="D63" s="82" t="s">
        <v>971</v>
      </c>
      <c r="E63" s="144" t="s">
        <v>1022</v>
      </c>
      <c r="F63" s="144"/>
      <c r="G63" s="144"/>
      <c r="H63" s="144"/>
      <c r="I63" s="144"/>
      <c r="J63" s="144"/>
      <c r="K63" s="144"/>
      <c r="L63" s="144"/>
      <c r="M63" s="144"/>
      <c r="N63" s="144"/>
      <c r="O63" s="144"/>
      <c r="P63" s="144"/>
      <c r="Q63" s="144"/>
      <c r="R63" s="144"/>
      <c r="S63" s="144"/>
      <c r="T63" s="144"/>
    </row>
    <row r="64" spans="1:27" ht="24" customHeight="1">
      <c r="D64" s="82" t="s">
        <v>971</v>
      </c>
      <c r="E64" s="144" t="s">
        <v>1023</v>
      </c>
      <c r="F64" s="144"/>
      <c r="G64" s="144"/>
      <c r="H64" s="144"/>
      <c r="I64" s="144"/>
      <c r="J64" s="144"/>
      <c r="K64" s="144"/>
      <c r="L64" s="144"/>
      <c r="M64" s="144"/>
      <c r="N64" s="144"/>
      <c r="O64" s="144"/>
      <c r="P64" s="144"/>
      <c r="Q64" s="144"/>
      <c r="R64" s="144"/>
      <c r="S64" s="144"/>
      <c r="T64" s="144"/>
    </row>
    <row r="65" spans="1:27" ht="24" customHeight="1">
      <c r="D65" s="82" t="s">
        <v>971</v>
      </c>
      <c r="E65" s="144" t="s">
        <v>1024</v>
      </c>
      <c r="F65" s="144"/>
      <c r="G65" s="144"/>
      <c r="H65" s="144"/>
      <c r="I65" s="144"/>
      <c r="J65" s="144"/>
      <c r="K65" s="144"/>
      <c r="L65" s="144"/>
      <c r="M65" s="144"/>
      <c r="N65" s="144"/>
      <c r="O65" s="144"/>
      <c r="P65" s="144"/>
      <c r="Q65" s="144"/>
      <c r="R65" s="144"/>
      <c r="S65" s="144"/>
      <c r="T65" s="144"/>
    </row>
    <row r="66" spans="1:27" ht="24" customHeight="1">
      <c r="D66" s="82" t="s">
        <v>971</v>
      </c>
      <c r="E66" s="144" t="s">
        <v>1029</v>
      </c>
      <c r="F66" s="144"/>
      <c r="G66" s="144"/>
      <c r="H66" s="144"/>
      <c r="I66" s="144"/>
      <c r="J66" s="144"/>
      <c r="K66" s="144"/>
      <c r="L66" s="144"/>
      <c r="M66" s="144"/>
      <c r="N66" s="144"/>
      <c r="O66" s="144"/>
      <c r="P66" s="144"/>
      <c r="Q66" s="144"/>
      <c r="R66" s="144"/>
      <c r="S66" s="144"/>
      <c r="T66" s="144"/>
    </row>
    <row r="68" spans="1:27" s="7" customFormat="1" ht="21.95" customHeight="1">
      <c r="A68" s="202" t="s">
        <v>1035</v>
      </c>
      <c r="B68" s="202"/>
      <c r="C68" s="80" t="s">
        <v>1036</v>
      </c>
      <c r="D68" s="80"/>
      <c r="E68" s="80"/>
      <c r="F68" s="80"/>
      <c r="G68" s="80"/>
      <c r="H68" s="80"/>
      <c r="I68" s="80"/>
      <c r="J68" s="80"/>
      <c r="K68" s="80"/>
      <c r="L68" s="80"/>
      <c r="M68" s="80"/>
      <c r="N68" s="80"/>
      <c r="O68" s="80"/>
      <c r="P68" s="80"/>
      <c r="Q68" s="80"/>
      <c r="R68" s="80"/>
      <c r="S68" s="80"/>
      <c r="T68" s="80"/>
      <c r="U68" s="3"/>
      <c r="V68" s="4"/>
      <c r="W68" s="4"/>
      <c r="X68" s="5"/>
      <c r="Y68" s="5"/>
      <c r="Z68" s="3"/>
      <c r="AA68" s="6"/>
    </row>
    <row r="70" spans="1:27">
      <c r="B70" s="81" t="s">
        <v>182</v>
      </c>
      <c r="C70" s="196" t="s">
        <v>1016</v>
      </c>
      <c r="D70" s="196"/>
      <c r="E70" s="196"/>
      <c r="F70" s="196"/>
      <c r="G70" s="196" t="s">
        <v>1015</v>
      </c>
      <c r="H70" s="196"/>
      <c r="I70" s="196"/>
      <c r="J70" s="196"/>
      <c r="K70" s="196"/>
      <c r="L70" s="196"/>
      <c r="M70" s="196"/>
      <c r="N70" s="196"/>
      <c r="O70" s="196"/>
      <c r="P70" s="196"/>
      <c r="Q70" s="196"/>
      <c r="R70" s="196"/>
      <c r="S70" s="196"/>
      <c r="T70" s="196"/>
    </row>
    <row r="71" spans="1:27" ht="54.6" customHeight="1">
      <c r="B71" s="83">
        <v>123</v>
      </c>
      <c r="C71" s="207" t="s">
        <v>1051</v>
      </c>
      <c r="D71" s="208"/>
      <c r="E71" s="208"/>
      <c r="F71" s="208"/>
      <c r="G71" s="204" t="s">
        <v>1037</v>
      </c>
      <c r="H71" s="205"/>
      <c r="I71" s="205"/>
      <c r="J71" s="205"/>
      <c r="K71" s="205"/>
      <c r="L71" s="205"/>
      <c r="M71" s="205"/>
      <c r="N71" s="205"/>
      <c r="O71" s="205"/>
      <c r="P71" s="205"/>
      <c r="Q71" s="205"/>
      <c r="R71" s="205"/>
      <c r="S71" s="205"/>
      <c r="T71" s="206"/>
    </row>
    <row r="73" spans="1:27" s="1" customFormat="1" ht="40.5" customHeight="1">
      <c r="C73" s="201" t="s">
        <v>1020</v>
      </c>
      <c r="D73" s="201"/>
      <c r="E73" s="201"/>
      <c r="F73" s="201"/>
      <c r="G73" s="201"/>
      <c r="H73" s="201"/>
      <c r="I73" s="201"/>
      <c r="J73" s="201"/>
      <c r="K73" s="201"/>
      <c r="L73" s="201"/>
      <c r="M73" s="201"/>
      <c r="N73" s="201"/>
      <c r="O73" s="201"/>
      <c r="P73" s="201"/>
      <c r="Q73" s="201"/>
      <c r="R73" s="201"/>
      <c r="S73" s="201"/>
    </row>
    <row r="75" spans="1:27" ht="24" customHeight="1">
      <c r="D75" s="82" t="s">
        <v>971</v>
      </c>
      <c r="E75" s="144" t="s">
        <v>1021</v>
      </c>
      <c r="F75" s="144"/>
      <c r="G75" s="144"/>
      <c r="H75" s="144"/>
      <c r="I75" s="144"/>
      <c r="J75" s="144"/>
      <c r="K75" s="144"/>
      <c r="L75" s="144"/>
      <c r="M75" s="144"/>
      <c r="N75" s="144"/>
      <c r="O75" s="144"/>
      <c r="P75" s="144"/>
      <c r="Q75" s="144"/>
      <c r="R75" s="144"/>
      <c r="S75" s="144"/>
      <c r="T75" s="144"/>
      <c r="X75" s="69" t="str">
        <f>IF(ISERROR(MATCH("■",D75:D79,0)),"-",MATCH("■",D75:D79,0))</f>
        <v>-</v>
      </c>
    </row>
    <row r="76" spans="1:27" ht="24" customHeight="1">
      <c r="D76" s="82" t="s">
        <v>971</v>
      </c>
      <c r="E76" s="144" t="s">
        <v>1022</v>
      </c>
      <c r="F76" s="144"/>
      <c r="G76" s="144"/>
      <c r="H76" s="144"/>
      <c r="I76" s="144"/>
      <c r="J76" s="144"/>
      <c r="K76" s="144"/>
      <c r="L76" s="144"/>
      <c r="M76" s="144"/>
      <c r="N76" s="144"/>
      <c r="O76" s="144"/>
      <c r="P76" s="144"/>
      <c r="Q76" s="144"/>
      <c r="R76" s="144"/>
      <c r="S76" s="144"/>
      <c r="T76" s="144"/>
    </row>
    <row r="77" spans="1:27" ht="24" customHeight="1">
      <c r="D77" s="82" t="s">
        <v>971</v>
      </c>
      <c r="E77" s="144" t="s">
        <v>1023</v>
      </c>
      <c r="F77" s="144"/>
      <c r="G77" s="144"/>
      <c r="H77" s="144"/>
      <c r="I77" s="144"/>
      <c r="J77" s="144"/>
      <c r="K77" s="144"/>
      <c r="L77" s="144"/>
      <c r="M77" s="144"/>
      <c r="N77" s="144"/>
      <c r="O77" s="144"/>
      <c r="P77" s="144"/>
      <c r="Q77" s="144"/>
      <c r="R77" s="144"/>
      <c r="S77" s="144"/>
      <c r="T77" s="144"/>
    </row>
    <row r="78" spans="1:27" ht="24" customHeight="1">
      <c r="D78" s="82" t="s">
        <v>971</v>
      </c>
      <c r="E78" s="144" t="s">
        <v>1024</v>
      </c>
      <c r="F78" s="144"/>
      <c r="G78" s="144"/>
      <c r="H78" s="144"/>
      <c r="I78" s="144"/>
      <c r="J78" s="144"/>
      <c r="K78" s="144"/>
      <c r="L78" s="144"/>
      <c r="M78" s="144"/>
      <c r="N78" s="144"/>
      <c r="O78" s="144"/>
      <c r="P78" s="144"/>
      <c r="Q78" s="144"/>
      <c r="R78" s="144"/>
      <c r="S78" s="144"/>
      <c r="T78" s="144"/>
    </row>
    <row r="79" spans="1:27" ht="24" customHeight="1">
      <c r="D79" s="82" t="s">
        <v>971</v>
      </c>
      <c r="E79" s="144" t="s">
        <v>1029</v>
      </c>
      <c r="F79" s="144"/>
      <c r="G79" s="144"/>
      <c r="H79" s="144"/>
      <c r="I79" s="144"/>
      <c r="J79" s="144"/>
      <c r="K79" s="144"/>
      <c r="L79" s="144"/>
      <c r="M79" s="144"/>
      <c r="N79" s="144"/>
      <c r="O79" s="144"/>
      <c r="P79" s="144"/>
      <c r="Q79" s="144"/>
      <c r="R79" s="144"/>
      <c r="S79" s="144"/>
      <c r="T79" s="144"/>
    </row>
    <row r="81" spans="1:27" s="7" customFormat="1" ht="21.95" customHeight="1">
      <c r="A81" s="202" t="s">
        <v>39</v>
      </c>
      <c r="B81" s="202"/>
      <c r="C81" s="80" t="s">
        <v>1038</v>
      </c>
      <c r="D81" s="80"/>
      <c r="E81" s="80"/>
      <c r="F81" s="80"/>
      <c r="G81" s="80"/>
      <c r="H81" s="80"/>
      <c r="I81" s="80"/>
      <c r="J81" s="80"/>
      <c r="K81" s="80"/>
      <c r="L81" s="80"/>
      <c r="M81" s="80"/>
      <c r="N81" s="80"/>
      <c r="O81" s="80"/>
      <c r="P81" s="80"/>
      <c r="Q81" s="80"/>
      <c r="R81" s="80"/>
      <c r="S81" s="80"/>
      <c r="T81" s="80"/>
      <c r="U81" s="3"/>
      <c r="V81" s="4"/>
      <c r="W81" s="4"/>
      <c r="X81" s="5"/>
      <c r="Y81" s="5"/>
      <c r="Z81" s="3"/>
      <c r="AA81" s="6"/>
    </row>
    <row r="83" spans="1:27">
      <c r="B83" s="81" t="s">
        <v>182</v>
      </c>
      <c r="C83" s="196" t="s">
        <v>1016</v>
      </c>
      <c r="D83" s="196"/>
      <c r="E83" s="196"/>
      <c r="F83" s="196"/>
      <c r="G83" s="196" t="s">
        <v>1015</v>
      </c>
      <c r="H83" s="196"/>
      <c r="I83" s="196"/>
      <c r="J83" s="196"/>
      <c r="K83" s="196"/>
      <c r="L83" s="196"/>
      <c r="M83" s="196"/>
      <c r="N83" s="196"/>
      <c r="O83" s="196"/>
      <c r="P83" s="196"/>
      <c r="Q83" s="196"/>
      <c r="R83" s="196"/>
      <c r="S83" s="196"/>
      <c r="T83" s="196"/>
    </row>
    <row r="84" spans="1:27" ht="54.6" customHeight="1">
      <c r="B84" s="83">
        <v>123</v>
      </c>
      <c r="C84" s="209" t="s">
        <v>1039</v>
      </c>
      <c r="D84" s="210"/>
      <c r="E84" s="210"/>
      <c r="F84" s="210"/>
      <c r="G84" s="204" t="s">
        <v>1040</v>
      </c>
      <c r="H84" s="205"/>
      <c r="I84" s="205"/>
      <c r="J84" s="205"/>
      <c r="K84" s="205"/>
      <c r="L84" s="205"/>
      <c r="M84" s="205"/>
      <c r="N84" s="205"/>
      <c r="O84" s="205"/>
      <c r="P84" s="205"/>
      <c r="Q84" s="205"/>
      <c r="R84" s="205"/>
      <c r="S84" s="205"/>
      <c r="T84" s="206"/>
    </row>
    <row r="86" spans="1:27" s="1" customFormat="1" ht="40.5" customHeight="1">
      <c r="C86" s="201" t="s">
        <v>1020</v>
      </c>
      <c r="D86" s="201"/>
      <c r="E86" s="201"/>
      <c r="F86" s="201"/>
      <c r="G86" s="201"/>
      <c r="H86" s="201"/>
      <c r="I86" s="201"/>
      <c r="J86" s="201"/>
      <c r="K86" s="201"/>
      <c r="L86" s="201"/>
      <c r="M86" s="201"/>
      <c r="N86" s="201"/>
      <c r="O86" s="201"/>
      <c r="P86" s="201"/>
      <c r="Q86" s="201"/>
      <c r="R86" s="201"/>
      <c r="S86" s="201"/>
    </row>
    <row r="88" spans="1:27" ht="24" customHeight="1">
      <c r="D88" s="82" t="s">
        <v>971</v>
      </c>
      <c r="E88" s="144" t="s">
        <v>1021</v>
      </c>
      <c r="F88" s="144"/>
      <c r="G88" s="144"/>
      <c r="H88" s="144"/>
      <c r="I88" s="144"/>
      <c r="J88" s="144"/>
      <c r="K88" s="144"/>
      <c r="L88" s="144"/>
      <c r="M88" s="144"/>
      <c r="N88" s="144"/>
      <c r="O88" s="144"/>
      <c r="P88" s="144"/>
      <c r="Q88" s="144"/>
      <c r="R88" s="144"/>
      <c r="S88" s="144"/>
      <c r="T88" s="144"/>
      <c r="X88" s="69" t="str">
        <f>IF(ISERROR(MATCH("■",D88:D92,0)),"-",MATCH("■",D88:D92,0))</f>
        <v>-</v>
      </c>
    </row>
    <row r="89" spans="1:27" ht="24" customHeight="1">
      <c r="D89" s="82" t="s">
        <v>971</v>
      </c>
      <c r="E89" s="144" t="s">
        <v>1022</v>
      </c>
      <c r="F89" s="144"/>
      <c r="G89" s="144"/>
      <c r="H89" s="144"/>
      <c r="I89" s="144"/>
      <c r="J89" s="144"/>
      <c r="K89" s="144"/>
      <c r="L89" s="144"/>
      <c r="M89" s="144"/>
      <c r="N89" s="144"/>
      <c r="O89" s="144"/>
      <c r="P89" s="144"/>
      <c r="Q89" s="144"/>
      <c r="R89" s="144"/>
      <c r="S89" s="144"/>
      <c r="T89" s="144"/>
    </row>
    <row r="90" spans="1:27" ht="24" customHeight="1">
      <c r="D90" s="82" t="s">
        <v>971</v>
      </c>
      <c r="E90" s="144" t="s">
        <v>1023</v>
      </c>
      <c r="F90" s="144"/>
      <c r="G90" s="144"/>
      <c r="H90" s="144"/>
      <c r="I90" s="144"/>
      <c r="J90" s="144"/>
      <c r="K90" s="144"/>
      <c r="L90" s="144"/>
      <c r="M90" s="144"/>
      <c r="N90" s="144"/>
      <c r="O90" s="144"/>
      <c r="P90" s="144"/>
      <c r="Q90" s="144"/>
      <c r="R90" s="144"/>
      <c r="S90" s="144"/>
      <c r="T90" s="144"/>
    </row>
    <row r="91" spans="1:27" ht="24" customHeight="1">
      <c r="D91" s="82" t="s">
        <v>971</v>
      </c>
      <c r="E91" s="144" t="s">
        <v>1024</v>
      </c>
      <c r="F91" s="144"/>
      <c r="G91" s="144"/>
      <c r="H91" s="144"/>
      <c r="I91" s="144"/>
      <c r="J91" s="144"/>
      <c r="K91" s="144"/>
      <c r="L91" s="144"/>
      <c r="M91" s="144"/>
      <c r="N91" s="144"/>
      <c r="O91" s="144"/>
      <c r="P91" s="144"/>
      <c r="Q91" s="144"/>
      <c r="R91" s="144"/>
      <c r="S91" s="144"/>
      <c r="T91" s="144"/>
    </row>
    <row r="92" spans="1:27" ht="24" customHeight="1">
      <c r="D92" s="82" t="s">
        <v>971</v>
      </c>
      <c r="E92" s="144" t="s">
        <v>1029</v>
      </c>
      <c r="F92" s="144"/>
      <c r="G92" s="144"/>
      <c r="H92" s="144"/>
      <c r="I92" s="144"/>
      <c r="J92" s="144"/>
      <c r="K92" s="144"/>
      <c r="L92" s="144"/>
      <c r="M92" s="144"/>
      <c r="N92" s="144"/>
      <c r="O92" s="144"/>
      <c r="P92" s="144"/>
      <c r="Q92" s="144"/>
      <c r="R92" s="144"/>
      <c r="S92" s="144"/>
      <c r="T92" s="144"/>
    </row>
    <row r="94" spans="1:27" s="7" customFormat="1" ht="21.95" customHeight="1">
      <c r="A94" s="202" t="s">
        <v>995</v>
      </c>
      <c r="B94" s="202"/>
      <c r="C94" s="80" t="s">
        <v>1041</v>
      </c>
      <c r="D94" s="80"/>
      <c r="E94" s="80"/>
      <c r="F94" s="80"/>
      <c r="G94" s="80"/>
      <c r="H94" s="80"/>
      <c r="I94" s="80"/>
      <c r="J94" s="80"/>
      <c r="K94" s="80"/>
      <c r="L94" s="80"/>
      <c r="M94" s="80"/>
      <c r="N94" s="80"/>
      <c r="O94" s="80"/>
      <c r="P94" s="80"/>
      <c r="Q94" s="80"/>
      <c r="R94" s="80"/>
      <c r="S94" s="80"/>
      <c r="T94" s="80"/>
      <c r="U94" s="3"/>
      <c r="V94" s="4"/>
      <c r="W94" s="4"/>
      <c r="X94" s="5"/>
      <c r="Y94" s="5"/>
      <c r="Z94" s="3"/>
      <c r="AA94" s="6"/>
    </row>
    <row r="96" spans="1:27">
      <c r="B96" s="81" t="s">
        <v>182</v>
      </c>
      <c r="C96" s="196" t="s">
        <v>1016</v>
      </c>
      <c r="D96" s="196"/>
      <c r="E96" s="196"/>
      <c r="F96" s="196"/>
      <c r="G96" s="196" t="s">
        <v>1015</v>
      </c>
      <c r="H96" s="196"/>
      <c r="I96" s="196"/>
      <c r="J96" s="196"/>
      <c r="K96" s="196"/>
      <c r="L96" s="196"/>
      <c r="M96" s="196"/>
      <c r="N96" s="196"/>
      <c r="O96" s="196"/>
      <c r="P96" s="196"/>
      <c r="Q96" s="196"/>
      <c r="R96" s="196"/>
      <c r="S96" s="196"/>
      <c r="T96" s="196"/>
    </row>
    <row r="97" spans="1:27" ht="62.45" customHeight="1">
      <c r="B97" s="83">
        <v>126</v>
      </c>
      <c r="C97" s="197" t="s">
        <v>1042</v>
      </c>
      <c r="D97" s="198"/>
      <c r="E97" s="198"/>
      <c r="F97" s="198"/>
      <c r="G97" s="204" t="s">
        <v>1043</v>
      </c>
      <c r="H97" s="205"/>
      <c r="I97" s="205"/>
      <c r="J97" s="205"/>
      <c r="K97" s="205"/>
      <c r="L97" s="205"/>
      <c r="M97" s="205"/>
      <c r="N97" s="205"/>
      <c r="O97" s="205"/>
      <c r="P97" s="205"/>
      <c r="Q97" s="205"/>
      <c r="R97" s="205"/>
      <c r="S97" s="205"/>
      <c r="T97" s="206"/>
    </row>
    <row r="99" spans="1:27" s="1" customFormat="1" ht="40.5" customHeight="1">
      <c r="C99" s="201" t="s">
        <v>1020</v>
      </c>
      <c r="D99" s="201"/>
      <c r="E99" s="201"/>
      <c r="F99" s="201"/>
      <c r="G99" s="201"/>
      <c r="H99" s="201"/>
      <c r="I99" s="201"/>
      <c r="J99" s="201"/>
      <c r="K99" s="201"/>
      <c r="L99" s="201"/>
      <c r="M99" s="201"/>
      <c r="N99" s="201"/>
      <c r="O99" s="201"/>
      <c r="P99" s="201"/>
      <c r="Q99" s="201"/>
      <c r="R99" s="201"/>
      <c r="S99" s="201"/>
    </row>
    <row r="101" spans="1:27" ht="24" customHeight="1">
      <c r="D101" s="82" t="s">
        <v>971</v>
      </c>
      <c r="E101" s="144" t="s">
        <v>1021</v>
      </c>
      <c r="F101" s="144"/>
      <c r="G101" s="144"/>
      <c r="H101" s="144"/>
      <c r="I101" s="144"/>
      <c r="J101" s="144"/>
      <c r="K101" s="144"/>
      <c r="L101" s="144"/>
      <c r="M101" s="144"/>
      <c r="N101" s="144"/>
      <c r="O101" s="144"/>
      <c r="P101" s="144"/>
      <c r="Q101" s="144"/>
      <c r="R101" s="144"/>
      <c r="S101" s="144"/>
      <c r="T101" s="144"/>
      <c r="X101" s="69" t="str">
        <f>IF(ISERROR(MATCH("■",D101:D105,0)),"-",MATCH("■",D101:D105,0))</f>
        <v>-</v>
      </c>
    </row>
    <row r="102" spans="1:27" ht="24" customHeight="1">
      <c r="D102" s="82" t="s">
        <v>971</v>
      </c>
      <c r="E102" s="144" t="s">
        <v>1022</v>
      </c>
      <c r="F102" s="144"/>
      <c r="G102" s="144"/>
      <c r="H102" s="144"/>
      <c r="I102" s="144"/>
      <c r="J102" s="144"/>
      <c r="K102" s="144"/>
      <c r="L102" s="144"/>
      <c r="M102" s="144"/>
      <c r="N102" s="144"/>
      <c r="O102" s="144"/>
      <c r="P102" s="144"/>
      <c r="Q102" s="144"/>
      <c r="R102" s="144"/>
      <c r="S102" s="144"/>
      <c r="T102" s="144"/>
    </row>
    <row r="103" spans="1:27" ht="24" customHeight="1">
      <c r="D103" s="82" t="s">
        <v>971</v>
      </c>
      <c r="E103" s="144" t="s">
        <v>1023</v>
      </c>
      <c r="F103" s="144"/>
      <c r="G103" s="144"/>
      <c r="H103" s="144"/>
      <c r="I103" s="144"/>
      <c r="J103" s="144"/>
      <c r="K103" s="144"/>
      <c r="L103" s="144"/>
      <c r="M103" s="144"/>
      <c r="N103" s="144"/>
      <c r="O103" s="144"/>
      <c r="P103" s="144"/>
      <c r="Q103" s="144"/>
      <c r="R103" s="144"/>
      <c r="S103" s="144"/>
      <c r="T103" s="144"/>
    </row>
    <row r="104" spans="1:27" ht="24" customHeight="1">
      <c r="D104" s="82" t="s">
        <v>971</v>
      </c>
      <c r="E104" s="144" t="s">
        <v>1024</v>
      </c>
      <c r="F104" s="144"/>
      <c r="G104" s="144"/>
      <c r="H104" s="144"/>
      <c r="I104" s="144"/>
      <c r="J104" s="144"/>
      <c r="K104" s="144"/>
      <c r="L104" s="144"/>
      <c r="M104" s="144"/>
      <c r="N104" s="144"/>
      <c r="O104" s="144"/>
      <c r="P104" s="144"/>
      <c r="Q104" s="144"/>
      <c r="R104" s="144"/>
      <c r="S104" s="144"/>
      <c r="T104" s="144"/>
    </row>
    <row r="105" spans="1:27" ht="24" customHeight="1">
      <c r="D105" s="82" t="s">
        <v>971</v>
      </c>
      <c r="E105" s="144" t="s">
        <v>1029</v>
      </c>
      <c r="F105" s="144"/>
      <c r="G105" s="144"/>
      <c r="H105" s="144"/>
      <c r="I105" s="144"/>
      <c r="J105" s="144"/>
      <c r="K105" s="144"/>
      <c r="L105" s="144"/>
      <c r="M105" s="144"/>
      <c r="N105" s="144"/>
      <c r="O105" s="144"/>
      <c r="P105" s="144"/>
      <c r="Q105" s="144"/>
      <c r="R105" s="144"/>
      <c r="S105" s="144"/>
      <c r="T105" s="144"/>
    </row>
    <row r="107" spans="1:27" s="7" customFormat="1" ht="21.95" customHeight="1">
      <c r="A107" s="202" t="s">
        <v>996</v>
      </c>
      <c r="B107" s="202"/>
      <c r="C107" s="80" t="s">
        <v>1044</v>
      </c>
      <c r="D107" s="80"/>
      <c r="E107" s="80"/>
      <c r="F107" s="80"/>
      <c r="G107" s="80"/>
      <c r="H107" s="80"/>
      <c r="I107" s="80"/>
      <c r="J107" s="80"/>
      <c r="K107" s="80"/>
      <c r="L107" s="80"/>
      <c r="M107" s="80"/>
      <c r="N107" s="80"/>
      <c r="O107" s="80"/>
      <c r="P107" s="80"/>
      <c r="Q107" s="80"/>
      <c r="R107" s="80"/>
      <c r="S107" s="80"/>
      <c r="T107" s="80"/>
      <c r="U107" s="3"/>
      <c r="V107" s="4"/>
      <c r="W107" s="4"/>
      <c r="X107" s="5"/>
      <c r="Y107" s="5"/>
      <c r="Z107" s="3"/>
      <c r="AA107" s="6"/>
    </row>
    <row r="109" spans="1:27">
      <c r="B109" s="81" t="s">
        <v>182</v>
      </c>
      <c r="C109" s="196" t="s">
        <v>1016</v>
      </c>
      <c r="D109" s="196"/>
      <c r="E109" s="196"/>
      <c r="F109" s="196"/>
      <c r="G109" s="196" t="s">
        <v>1015</v>
      </c>
      <c r="H109" s="196"/>
      <c r="I109" s="196"/>
      <c r="J109" s="196"/>
      <c r="K109" s="196"/>
      <c r="L109" s="196"/>
      <c r="M109" s="196"/>
      <c r="N109" s="196"/>
      <c r="O109" s="196"/>
      <c r="P109" s="196"/>
      <c r="Q109" s="196"/>
      <c r="R109" s="196"/>
      <c r="S109" s="196"/>
      <c r="T109" s="196"/>
    </row>
    <row r="110" spans="1:27" ht="54.6" customHeight="1">
      <c r="B110" s="83">
        <v>127</v>
      </c>
      <c r="C110" s="197" t="s">
        <v>1052</v>
      </c>
      <c r="D110" s="198"/>
      <c r="E110" s="198"/>
      <c r="F110" s="198"/>
      <c r="G110" s="204" t="s">
        <v>1045</v>
      </c>
      <c r="H110" s="205"/>
      <c r="I110" s="205"/>
      <c r="J110" s="205"/>
      <c r="K110" s="205"/>
      <c r="L110" s="205"/>
      <c r="M110" s="205"/>
      <c r="N110" s="205"/>
      <c r="O110" s="205"/>
      <c r="P110" s="205"/>
      <c r="Q110" s="205"/>
      <c r="R110" s="205"/>
      <c r="S110" s="205"/>
      <c r="T110" s="206"/>
    </row>
    <row r="112" spans="1:27" s="1" customFormat="1" ht="40.5" customHeight="1">
      <c r="C112" s="201" t="s">
        <v>1020</v>
      </c>
      <c r="D112" s="201"/>
      <c r="E112" s="201"/>
      <c r="F112" s="201"/>
      <c r="G112" s="201"/>
      <c r="H112" s="201"/>
      <c r="I112" s="201"/>
      <c r="J112" s="201"/>
      <c r="K112" s="201"/>
      <c r="L112" s="201"/>
      <c r="M112" s="201"/>
      <c r="N112" s="201"/>
      <c r="O112" s="201"/>
      <c r="P112" s="201"/>
      <c r="Q112" s="201"/>
      <c r="R112" s="201"/>
      <c r="S112" s="201"/>
    </row>
    <row r="114" spans="1:27" ht="24" customHeight="1">
      <c r="D114" s="82" t="s">
        <v>971</v>
      </c>
      <c r="E114" s="144" t="s">
        <v>1021</v>
      </c>
      <c r="F114" s="144"/>
      <c r="G114" s="144"/>
      <c r="H114" s="144"/>
      <c r="I114" s="144"/>
      <c r="J114" s="144"/>
      <c r="K114" s="144"/>
      <c r="L114" s="144"/>
      <c r="M114" s="144"/>
      <c r="N114" s="144"/>
      <c r="O114" s="144"/>
      <c r="P114" s="144"/>
      <c r="Q114" s="144"/>
      <c r="R114" s="144"/>
      <c r="S114" s="144"/>
      <c r="T114" s="144"/>
      <c r="X114" s="69" t="str">
        <f>IF(ISERROR(MATCH("■",D114:D118,0)),"-",MATCH("■",D114:D118,0))</f>
        <v>-</v>
      </c>
    </row>
    <row r="115" spans="1:27" ht="24" customHeight="1">
      <c r="D115" s="82" t="s">
        <v>971</v>
      </c>
      <c r="E115" s="144" t="s">
        <v>1022</v>
      </c>
      <c r="F115" s="144"/>
      <c r="G115" s="144"/>
      <c r="H115" s="144"/>
      <c r="I115" s="144"/>
      <c r="J115" s="144"/>
      <c r="K115" s="144"/>
      <c r="L115" s="144"/>
      <c r="M115" s="144"/>
      <c r="N115" s="144"/>
      <c r="O115" s="144"/>
      <c r="P115" s="144"/>
      <c r="Q115" s="144"/>
      <c r="R115" s="144"/>
      <c r="S115" s="144"/>
      <c r="T115" s="144"/>
    </row>
    <row r="116" spans="1:27" ht="24" customHeight="1">
      <c r="D116" s="82" t="s">
        <v>971</v>
      </c>
      <c r="E116" s="144" t="s">
        <v>1023</v>
      </c>
      <c r="F116" s="144"/>
      <c r="G116" s="144"/>
      <c r="H116" s="144"/>
      <c r="I116" s="144"/>
      <c r="J116" s="144"/>
      <c r="K116" s="144"/>
      <c r="L116" s="144"/>
      <c r="M116" s="144"/>
      <c r="N116" s="144"/>
      <c r="O116" s="144"/>
      <c r="P116" s="144"/>
      <c r="Q116" s="144"/>
      <c r="R116" s="144"/>
      <c r="S116" s="144"/>
      <c r="T116" s="144"/>
    </row>
    <row r="117" spans="1:27" ht="24" customHeight="1">
      <c r="D117" s="82" t="s">
        <v>971</v>
      </c>
      <c r="E117" s="144" t="s">
        <v>1024</v>
      </c>
      <c r="F117" s="144"/>
      <c r="G117" s="144"/>
      <c r="H117" s="144"/>
      <c r="I117" s="144"/>
      <c r="J117" s="144"/>
      <c r="K117" s="144"/>
      <c r="L117" s="144"/>
      <c r="M117" s="144"/>
      <c r="N117" s="144"/>
      <c r="O117" s="144"/>
      <c r="P117" s="144"/>
      <c r="Q117" s="144"/>
      <c r="R117" s="144"/>
      <c r="S117" s="144"/>
      <c r="T117" s="144"/>
    </row>
    <row r="118" spans="1:27" ht="24" customHeight="1">
      <c r="D118" s="82" t="s">
        <v>971</v>
      </c>
      <c r="E118" s="144" t="s">
        <v>1029</v>
      </c>
      <c r="F118" s="144"/>
      <c r="G118" s="144"/>
      <c r="H118" s="144"/>
      <c r="I118" s="144"/>
      <c r="J118" s="144"/>
      <c r="K118" s="144"/>
      <c r="L118" s="144"/>
      <c r="M118" s="144"/>
      <c r="N118" s="144"/>
      <c r="O118" s="144"/>
      <c r="P118" s="144"/>
      <c r="Q118" s="144"/>
      <c r="R118" s="144"/>
      <c r="S118" s="144"/>
      <c r="T118" s="144"/>
    </row>
    <row r="120" spans="1:27" s="7" customFormat="1" ht="21.95" customHeight="1">
      <c r="A120" s="202" t="s">
        <v>1046</v>
      </c>
      <c r="B120" s="202"/>
      <c r="C120" s="80" t="s">
        <v>1047</v>
      </c>
      <c r="D120" s="80"/>
      <c r="E120" s="80"/>
      <c r="F120" s="80"/>
      <c r="G120" s="80"/>
      <c r="H120" s="80"/>
      <c r="I120" s="80"/>
      <c r="J120" s="80"/>
      <c r="K120" s="80"/>
      <c r="L120" s="80"/>
      <c r="M120" s="80"/>
      <c r="N120" s="80"/>
      <c r="O120" s="80"/>
      <c r="P120" s="80"/>
      <c r="Q120" s="80"/>
      <c r="R120" s="80"/>
      <c r="S120" s="80"/>
      <c r="T120" s="80"/>
      <c r="U120" s="3"/>
      <c r="V120" s="4"/>
      <c r="W120" s="4"/>
      <c r="X120" s="5"/>
      <c r="Y120" s="5"/>
      <c r="Z120" s="3"/>
      <c r="AA120" s="6"/>
    </row>
    <row r="122" spans="1:27">
      <c r="B122" s="81" t="s">
        <v>182</v>
      </c>
      <c r="C122" s="196" t="s">
        <v>1016</v>
      </c>
      <c r="D122" s="196"/>
      <c r="E122" s="196"/>
      <c r="F122" s="196"/>
      <c r="G122" s="196" t="s">
        <v>1015</v>
      </c>
      <c r="H122" s="196"/>
      <c r="I122" s="196"/>
      <c r="J122" s="196"/>
      <c r="K122" s="196"/>
      <c r="L122" s="196"/>
      <c r="M122" s="196"/>
      <c r="N122" s="196"/>
      <c r="O122" s="196"/>
      <c r="P122" s="196"/>
      <c r="Q122" s="196"/>
      <c r="R122" s="196"/>
      <c r="S122" s="196"/>
      <c r="T122" s="196"/>
    </row>
    <row r="123" spans="1:27" ht="54.6" customHeight="1">
      <c r="B123" s="83">
        <v>128</v>
      </c>
      <c r="C123" s="209" t="s">
        <v>1048</v>
      </c>
      <c r="D123" s="210"/>
      <c r="E123" s="210"/>
      <c r="F123" s="210"/>
      <c r="G123" s="204" t="s">
        <v>1049</v>
      </c>
      <c r="H123" s="205"/>
      <c r="I123" s="205"/>
      <c r="J123" s="205"/>
      <c r="K123" s="205"/>
      <c r="L123" s="205"/>
      <c r="M123" s="205"/>
      <c r="N123" s="205"/>
      <c r="O123" s="205"/>
      <c r="P123" s="205"/>
      <c r="Q123" s="205"/>
      <c r="R123" s="205"/>
      <c r="S123" s="205"/>
      <c r="T123" s="206"/>
    </row>
    <row r="125" spans="1:27" s="1" customFormat="1" ht="40.5" customHeight="1">
      <c r="C125" s="201" t="s">
        <v>1020</v>
      </c>
      <c r="D125" s="201"/>
      <c r="E125" s="201"/>
      <c r="F125" s="201"/>
      <c r="G125" s="201"/>
      <c r="H125" s="201"/>
      <c r="I125" s="201"/>
      <c r="J125" s="201"/>
      <c r="K125" s="201"/>
      <c r="L125" s="201"/>
      <c r="M125" s="201"/>
      <c r="N125" s="201"/>
      <c r="O125" s="201"/>
      <c r="P125" s="201"/>
      <c r="Q125" s="201"/>
      <c r="R125" s="201"/>
      <c r="S125" s="201"/>
    </row>
    <row r="127" spans="1:27" ht="24" customHeight="1">
      <c r="D127" s="82" t="s">
        <v>971</v>
      </c>
      <c r="E127" s="144" t="s">
        <v>1021</v>
      </c>
      <c r="F127" s="144"/>
      <c r="G127" s="144"/>
      <c r="H127" s="144"/>
      <c r="I127" s="144"/>
      <c r="J127" s="144"/>
      <c r="K127" s="144"/>
      <c r="L127" s="144"/>
      <c r="M127" s="144"/>
      <c r="N127" s="144"/>
      <c r="O127" s="144"/>
      <c r="P127" s="144"/>
      <c r="Q127" s="144"/>
      <c r="R127" s="144"/>
      <c r="S127" s="144"/>
      <c r="T127" s="144"/>
      <c r="X127" s="69" t="str">
        <f>IF(ISERROR(MATCH("■",D127:D131,0)),"-",MATCH("■",D127:D131,0))</f>
        <v>-</v>
      </c>
    </row>
    <row r="128" spans="1:27" ht="24" customHeight="1">
      <c r="D128" s="82" t="s">
        <v>971</v>
      </c>
      <c r="E128" s="144" t="s">
        <v>1022</v>
      </c>
      <c r="F128" s="144"/>
      <c r="G128" s="144"/>
      <c r="H128" s="144"/>
      <c r="I128" s="144"/>
      <c r="J128" s="144"/>
      <c r="K128" s="144"/>
      <c r="L128" s="144"/>
      <c r="M128" s="144"/>
      <c r="N128" s="144"/>
      <c r="O128" s="144"/>
      <c r="P128" s="144"/>
      <c r="Q128" s="144"/>
      <c r="R128" s="144"/>
      <c r="S128" s="144"/>
      <c r="T128" s="144"/>
    </row>
    <row r="129" spans="1:20" ht="24" customHeight="1">
      <c r="D129" s="82" t="s">
        <v>971</v>
      </c>
      <c r="E129" s="144" t="s">
        <v>1023</v>
      </c>
      <c r="F129" s="144"/>
      <c r="G129" s="144"/>
      <c r="H129" s="144"/>
      <c r="I129" s="144"/>
      <c r="J129" s="144"/>
      <c r="K129" s="144"/>
      <c r="L129" s="144"/>
      <c r="M129" s="144"/>
      <c r="N129" s="144"/>
      <c r="O129" s="144"/>
      <c r="P129" s="144"/>
      <c r="Q129" s="144"/>
      <c r="R129" s="144"/>
      <c r="S129" s="144"/>
      <c r="T129" s="144"/>
    </row>
    <row r="130" spans="1:20" ht="24" customHeight="1">
      <c r="D130" s="82" t="s">
        <v>971</v>
      </c>
      <c r="E130" s="144" t="s">
        <v>1024</v>
      </c>
      <c r="F130" s="144"/>
      <c r="G130" s="144"/>
      <c r="H130" s="144"/>
      <c r="I130" s="144"/>
      <c r="J130" s="144"/>
      <c r="K130" s="144"/>
      <c r="L130" s="144"/>
      <c r="M130" s="144"/>
      <c r="N130" s="144"/>
      <c r="O130" s="144"/>
      <c r="P130" s="144"/>
      <c r="Q130" s="144"/>
      <c r="R130" s="144"/>
      <c r="S130" s="144"/>
      <c r="T130" s="144"/>
    </row>
    <row r="131" spans="1:20" ht="24" customHeight="1">
      <c r="D131" s="82" t="s">
        <v>971</v>
      </c>
      <c r="E131" s="144" t="s">
        <v>1029</v>
      </c>
      <c r="F131" s="144"/>
      <c r="G131" s="144"/>
      <c r="H131" s="144"/>
      <c r="I131" s="144"/>
      <c r="J131" s="144"/>
      <c r="K131" s="144"/>
      <c r="L131" s="144"/>
      <c r="M131" s="144"/>
      <c r="N131" s="144"/>
      <c r="O131" s="144"/>
      <c r="P131" s="144"/>
      <c r="Q131" s="144"/>
      <c r="R131" s="144"/>
      <c r="S131" s="144"/>
      <c r="T131" s="144"/>
    </row>
    <row r="135" spans="1:20" s="1" customFormat="1" ht="57.95" customHeight="1">
      <c r="A135" s="128" t="s">
        <v>1014</v>
      </c>
      <c r="B135" s="128"/>
      <c r="C135" s="128"/>
      <c r="D135" s="128"/>
      <c r="E135" s="128"/>
      <c r="F135" s="128"/>
      <c r="G135" s="128"/>
      <c r="H135" s="128"/>
      <c r="I135" s="128"/>
      <c r="J135" s="128"/>
      <c r="K135" s="128"/>
      <c r="L135" s="128"/>
      <c r="M135" s="128"/>
      <c r="N135" s="128"/>
      <c r="O135" s="128"/>
      <c r="P135" s="128"/>
      <c r="Q135" s="128"/>
      <c r="R135" s="128"/>
      <c r="S135" s="128"/>
      <c r="T135" s="128"/>
    </row>
    <row r="461" spans="1:132" s="63" customFormat="1" ht="42">
      <c r="A461" s="189" t="s">
        <v>188</v>
      </c>
      <c r="B461" s="189"/>
      <c r="C461" s="189"/>
      <c r="D461" s="189"/>
      <c r="E461" s="189"/>
      <c r="F461" s="189"/>
      <c r="G461" s="189"/>
      <c r="H461" s="189"/>
      <c r="I461" s="189"/>
      <c r="J461" s="189"/>
      <c r="K461" s="189"/>
      <c r="L461" s="189"/>
      <c r="M461" s="189"/>
      <c r="N461" s="189"/>
      <c r="O461" s="189"/>
      <c r="P461" s="189"/>
      <c r="Q461" s="189"/>
      <c r="R461" s="189"/>
      <c r="S461" s="189"/>
      <c r="T461" s="189"/>
      <c r="U461" s="189"/>
      <c r="V461" s="189"/>
      <c r="W461" s="189"/>
      <c r="X461" s="189"/>
      <c r="Y461" s="189"/>
      <c r="Z461" s="189"/>
      <c r="AA461" s="189"/>
      <c r="AB461" s="189"/>
      <c r="AC461" s="189"/>
      <c r="AD461" s="59"/>
      <c r="AE461" s="59"/>
      <c r="AF461" s="59"/>
      <c r="AG461" s="59"/>
      <c r="AH461" s="59"/>
      <c r="AI461" s="59"/>
      <c r="AJ461" s="59"/>
      <c r="AK461" s="59"/>
      <c r="AL461" s="59"/>
      <c r="AM461" s="59"/>
      <c r="AN461" s="59"/>
      <c r="AO461" s="60"/>
      <c r="AP461" s="60"/>
      <c r="AQ461" s="59"/>
      <c r="AR461" s="79"/>
      <c r="AS461" s="79"/>
      <c r="AT461" s="79"/>
      <c r="AU461" s="79"/>
      <c r="AV461" s="79"/>
      <c r="AW461" s="79"/>
      <c r="AX461" s="79"/>
      <c r="AY461" s="79"/>
      <c r="AZ461" s="79"/>
      <c r="BA461" s="79"/>
      <c r="BB461" s="79"/>
      <c r="BC461" s="79"/>
      <c r="BD461" s="79"/>
      <c r="BE461" s="79"/>
      <c r="BF461" s="79"/>
      <c r="BG461" s="79"/>
      <c r="BH461" s="79"/>
      <c r="BI461" s="62"/>
      <c r="BJ461" s="62"/>
      <c r="BK461" s="62"/>
      <c r="BL461" s="62"/>
      <c r="BM461" s="62"/>
      <c r="BN461" s="62"/>
      <c r="BO461" s="62"/>
      <c r="BP461" s="62"/>
      <c r="BQ461" s="62"/>
      <c r="BR461" s="62"/>
      <c r="BS461" s="62"/>
      <c r="BT461" s="62"/>
      <c r="BU461" s="62"/>
      <c r="BV461" s="62"/>
      <c r="BW461" s="62"/>
      <c r="BX461" s="62"/>
      <c r="BY461" s="62"/>
      <c r="BZ461" s="62"/>
      <c r="CA461" s="62"/>
      <c r="CB461" s="62"/>
      <c r="CC461" s="62"/>
      <c r="CD461" s="188"/>
      <c r="CE461" s="188"/>
      <c r="CF461" s="188"/>
      <c r="CG461" s="188"/>
      <c r="CH461" s="188"/>
      <c r="CI461" s="188"/>
      <c r="CJ461" s="188"/>
      <c r="CK461" s="188"/>
      <c r="CL461" s="188"/>
      <c r="CM461" s="188"/>
      <c r="CN461" s="188"/>
      <c r="CO461" s="188"/>
      <c r="CP461" s="188"/>
      <c r="CQ461" s="188"/>
      <c r="CR461" s="188"/>
      <c r="CS461" s="188"/>
      <c r="CT461" s="188"/>
      <c r="CU461" s="188"/>
      <c r="CV461" s="188"/>
      <c r="CW461" s="62"/>
      <c r="CX461" s="62"/>
      <c r="CY461" s="62"/>
      <c r="CZ461" s="62"/>
      <c r="DA461" s="62"/>
      <c r="DB461" s="62"/>
      <c r="DC461" s="62"/>
      <c r="DD461" s="62"/>
      <c r="DE461" s="62"/>
      <c r="DF461" s="62"/>
      <c r="DG461" s="62"/>
      <c r="DH461" s="62"/>
      <c r="DI461" s="62"/>
      <c r="DJ461" s="62"/>
      <c r="DK461" s="62"/>
      <c r="DL461" s="62"/>
      <c r="DM461" s="62"/>
      <c r="DN461" s="62"/>
      <c r="DO461" s="62"/>
      <c r="DP461" s="62"/>
      <c r="DQ461" s="62"/>
      <c r="DR461" s="62"/>
      <c r="DS461" s="62"/>
      <c r="DT461" s="62"/>
      <c r="DU461" s="62"/>
      <c r="DV461" s="62"/>
      <c r="DW461" s="62"/>
      <c r="DX461" s="62"/>
      <c r="DY461" s="62"/>
      <c r="DZ461" s="62"/>
      <c r="EA461" s="62"/>
      <c r="EB461" s="62"/>
    </row>
    <row r="462" spans="1:132" s="1" customFormat="1" ht="21.95" customHeight="1"/>
    <row r="463" spans="1:132" s="1" customFormat="1" ht="21.95" customHeight="1">
      <c r="B463" s="1" t="s">
        <v>970</v>
      </c>
      <c r="D463" s="63" t="s">
        <v>189</v>
      </c>
      <c r="G463" s="1" t="s">
        <v>267</v>
      </c>
    </row>
    <row r="464" spans="1:132" s="1" customFormat="1" ht="21.95" customHeight="1">
      <c r="B464" s="1" t="s">
        <v>972</v>
      </c>
      <c r="D464" s="63" t="s">
        <v>190</v>
      </c>
      <c r="G464" s="1" t="s">
        <v>268</v>
      </c>
    </row>
    <row r="465" spans="4:7" s="1" customFormat="1" ht="21.95" customHeight="1">
      <c r="D465" s="63" t="s">
        <v>191</v>
      </c>
      <c r="G465" s="1" t="s">
        <v>269</v>
      </c>
    </row>
    <row r="466" spans="4:7" s="1" customFormat="1" ht="21.95" customHeight="1">
      <c r="D466" s="63" t="s">
        <v>192</v>
      </c>
      <c r="G466" s="1" t="s">
        <v>270</v>
      </c>
    </row>
    <row r="467" spans="4:7" s="1" customFormat="1" ht="21.95" customHeight="1">
      <c r="D467" s="63" t="s">
        <v>193</v>
      </c>
      <c r="G467" s="1" t="s">
        <v>271</v>
      </c>
    </row>
    <row r="468" spans="4:7" s="1" customFormat="1" ht="21.95" customHeight="1">
      <c r="D468" s="63" t="s">
        <v>194</v>
      </c>
      <c r="G468" s="1" t="s">
        <v>272</v>
      </c>
    </row>
    <row r="469" spans="4:7" s="1" customFormat="1" ht="21.95" customHeight="1">
      <c r="D469" s="63" t="s">
        <v>195</v>
      </c>
      <c r="G469" s="1" t="s">
        <v>273</v>
      </c>
    </row>
    <row r="470" spans="4:7" s="1" customFormat="1" ht="21.95" customHeight="1">
      <c r="D470" s="63" t="s">
        <v>196</v>
      </c>
      <c r="G470" s="1" t="s">
        <v>274</v>
      </c>
    </row>
    <row r="471" spans="4:7" s="1" customFormat="1" ht="21.95" customHeight="1">
      <c r="D471" s="63" t="s">
        <v>197</v>
      </c>
      <c r="G471" s="1" t="s">
        <v>275</v>
      </c>
    </row>
    <row r="472" spans="4:7" s="1" customFormat="1" ht="21.95" customHeight="1">
      <c r="D472" s="63" t="s">
        <v>198</v>
      </c>
      <c r="G472" s="1" t="s">
        <v>276</v>
      </c>
    </row>
    <row r="473" spans="4:7" s="1" customFormat="1" ht="21.95" customHeight="1">
      <c r="D473" s="63" t="s">
        <v>199</v>
      </c>
      <c r="G473" s="1" t="s">
        <v>277</v>
      </c>
    </row>
    <row r="474" spans="4:7" s="1" customFormat="1" ht="21.95" customHeight="1">
      <c r="D474" s="63" t="s">
        <v>200</v>
      </c>
      <c r="G474" s="1" t="s">
        <v>278</v>
      </c>
    </row>
    <row r="475" spans="4:7" s="1" customFormat="1" ht="21.95" customHeight="1">
      <c r="D475" s="63" t="s">
        <v>201</v>
      </c>
      <c r="G475" s="1" t="s">
        <v>279</v>
      </c>
    </row>
    <row r="476" spans="4:7" s="1" customFormat="1" ht="21.95" customHeight="1">
      <c r="D476" s="63" t="s">
        <v>202</v>
      </c>
      <c r="G476" s="1" t="s">
        <v>280</v>
      </c>
    </row>
    <row r="477" spans="4:7" s="1" customFormat="1" ht="21.95" customHeight="1">
      <c r="D477" s="63" t="s">
        <v>203</v>
      </c>
      <c r="G477" s="1" t="s">
        <v>281</v>
      </c>
    </row>
    <row r="478" spans="4:7" s="1" customFormat="1" ht="21.95" customHeight="1">
      <c r="D478" s="63" t="s">
        <v>204</v>
      </c>
      <c r="G478" s="1" t="s">
        <v>282</v>
      </c>
    </row>
    <row r="479" spans="4:7" s="1" customFormat="1" ht="21.95" customHeight="1">
      <c r="D479" s="63" t="s">
        <v>205</v>
      </c>
      <c r="G479" s="1" t="s">
        <v>283</v>
      </c>
    </row>
    <row r="480" spans="4:7" s="1" customFormat="1" ht="21.95" customHeight="1">
      <c r="D480" s="63" t="s">
        <v>206</v>
      </c>
      <c r="G480" s="1" t="s">
        <v>284</v>
      </c>
    </row>
    <row r="481" spans="4:7" s="1" customFormat="1" ht="21.95" customHeight="1">
      <c r="D481" s="63" t="s">
        <v>207</v>
      </c>
      <c r="G481" s="1" t="s">
        <v>285</v>
      </c>
    </row>
    <row r="482" spans="4:7" s="1" customFormat="1" ht="21.95" customHeight="1">
      <c r="D482" s="63" t="s">
        <v>208</v>
      </c>
      <c r="G482" s="1" t="s">
        <v>286</v>
      </c>
    </row>
    <row r="483" spans="4:7" s="1" customFormat="1" ht="21.95" customHeight="1">
      <c r="D483" s="63" t="s">
        <v>209</v>
      </c>
      <c r="G483" s="1" t="s">
        <v>287</v>
      </c>
    </row>
    <row r="484" spans="4:7" s="1" customFormat="1" ht="21.95" customHeight="1">
      <c r="D484" s="63" t="s">
        <v>210</v>
      </c>
      <c r="G484" s="1" t="s">
        <v>288</v>
      </c>
    </row>
    <row r="485" spans="4:7" s="1" customFormat="1" ht="21.95" customHeight="1">
      <c r="D485" s="63" t="s">
        <v>211</v>
      </c>
      <c r="G485" s="1" t="s">
        <v>289</v>
      </c>
    </row>
    <row r="486" spans="4:7" s="1" customFormat="1" ht="21.95" customHeight="1">
      <c r="D486" s="63" t="s">
        <v>212</v>
      </c>
      <c r="G486" s="1" t="s">
        <v>290</v>
      </c>
    </row>
    <row r="487" spans="4:7" s="1" customFormat="1" ht="21.95" customHeight="1">
      <c r="D487" s="63" t="s">
        <v>213</v>
      </c>
      <c r="G487" s="1" t="s">
        <v>291</v>
      </c>
    </row>
    <row r="488" spans="4:7" s="1" customFormat="1" ht="21.95" customHeight="1">
      <c r="D488" s="63" t="s">
        <v>214</v>
      </c>
      <c r="G488" s="1" t="s">
        <v>292</v>
      </c>
    </row>
    <row r="489" spans="4:7" s="1" customFormat="1" ht="21.95" customHeight="1">
      <c r="D489" s="63" t="s">
        <v>215</v>
      </c>
      <c r="G489" s="1" t="s">
        <v>293</v>
      </c>
    </row>
    <row r="490" spans="4:7" s="1" customFormat="1" ht="21.95" customHeight="1">
      <c r="D490" s="63" t="s">
        <v>216</v>
      </c>
      <c r="G490" s="1" t="s">
        <v>294</v>
      </c>
    </row>
    <row r="491" spans="4:7" s="1" customFormat="1" ht="21.95" customHeight="1">
      <c r="D491" s="63" t="s">
        <v>217</v>
      </c>
      <c r="G491" s="1" t="s">
        <v>295</v>
      </c>
    </row>
    <row r="492" spans="4:7" s="1" customFormat="1" ht="21.95" customHeight="1">
      <c r="D492" s="63" t="s">
        <v>218</v>
      </c>
      <c r="G492" s="1" t="s">
        <v>296</v>
      </c>
    </row>
    <row r="493" spans="4:7" s="1" customFormat="1" ht="21.95" customHeight="1">
      <c r="D493" s="63" t="s">
        <v>219</v>
      </c>
      <c r="G493" s="1" t="s">
        <v>297</v>
      </c>
    </row>
    <row r="494" spans="4:7" s="1" customFormat="1" ht="21.95" customHeight="1">
      <c r="D494" s="63" t="s">
        <v>220</v>
      </c>
      <c r="G494" s="1" t="s">
        <v>298</v>
      </c>
    </row>
    <row r="495" spans="4:7" s="1" customFormat="1" ht="21.95" customHeight="1">
      <c r="D495" s="63" t="s">
        <v>221</v>
      </c>
      <c r="G495" s="1" t="s">
        <v>299</v>
      </c>
    </row>
    <row r="496" spans="4:7" s="1" customFormat="1" ht="21.95" customHeight="1">
      <c r="D496" s="63" t="s">
        <v>222</v>
      </c>
      <c r="G496" s="1" t="s">
        <v>300</v>
      </c>
    </row>
    <row r="497" spans="4:7" s="1" customFormat="1" ht="21.95" customHeight="1">
      <c r="D497" s="63" t="s">
        <v>223</v>
      </c>
      <c r="G497" s="1" t="s">
        <v>301</v>
      </c>
    </row>
    <row r="498" spans="4:7" s="1" customFormat="1" ht="21.95" customHeight="1">
      <c r="D498" s="63" t="s">
        <v>224</v>
      </c>
      <c r="G498" s="1" t="s">
        <v>302</v>
      </c>
    </row>
    <row r="499" spans="4:7" s="1" customFormat="1" ht="21.95" customHeight="1">
      <c r="D499" s="63" t="s">
        <v>225</v>
      </c>
      <c r="G499" s="1" t="s">
        <v>303</v>
      </c>
    </row>
    <row r="500" spans="4:7" s="1" customFormat="1" ht="21.95" customHeight="1">
      <c r="D500" s="63" t="s">
        <v>226</v>
      </c>
      <c r="G500" s="1" t="s">
        <v>304</v>
      </c>
    </row>
    <row r="501" spans="4:7" s="1" customFormat="1" ht="21.95" customHeight="1">
      <c r="D501" s="63" t="s">
        <v>227</v>
      </c>
      <c r="G501" s="1" t="s">
        <v>305</v>
      </c>
    </row>
    <row r="502" spans="4:7" s="1" customFormat="1" ht="21.95" customHeight="1">
      <c r="D502" s="63" t="s">
        <v>228</v>
      </c>
      <c r="G502" s="1" t="s">
        <v>306</v>
      </c>
    </row>
    <row r="503" spans="4:7" s="1" customFormat="1" ht="21.95" customHeight="1">
      <c r="D503" s="63" t="s">
        <v>229</v>
      </c>
      <c r="G503" s="1" t="s">
        <v>307</v>
      </c>
    </row>
    <row r="504" spans="4:7" s="1" customFormat="1" ht="21.95" customHeight="1">
      <c r="D504" s="63" t="s">
        <v>230</v>
      </c>
      <c r="G504" s="1" t="s">
        <v>308</v>
      </c>
    </row>
    <row r="505" spans="4:7" s="1" customFormat="1" ht="21.95" customHeight="1">
      <c r="D505" s="63" t="s">
        <v>231</v>
      </c>
      <c r="G505" s="1" t="s">
        <v>309</v>
      </c>
    </row>
    <row r="506" spans="4:7" s="1" customFormat="1" ht="21.95" customHeight="1">
      <c r="D506" s="63" t="s">
        <v>232</v>
      </c>
      <c r="G506" s="1" t="s">
        <v>310</v>
      </c>
    </row>
    <row r="507" spans="4:7" s="1" customFormat="1" ht="21.95" customHeight="1">
      <c r="D507" s="63" t="s">
        <v>233</v>
      </c>
      <c r="G507" s="1" t="s">
        <v>311</v>
      </c>
    </row>
    <row r="508" spans="4:7" s="1" customFormat="1" ht="21.95" customHeight="1">
      <c r="D508" s="63" t="s">
        <v>234</v>
      </c>
      <c r="G508" s="1" t="s">
        <v>312</v>
      </c>
    </row>
    <row r="509" spans="4:7" s="1" customFormat="1" ht="21.95" customHeight="1">
      <c r="D509" s="63" t="s">
        <v>235</v>
      </c>
      <c r="G509" s="1" t="s">
        <v>313</v>
      </c>
    </row>
    <row r="510" spans="4:7" s="1" customFormat="1" ht="21.95" customHeight="1">
      <c r="D510" s="63" t="s">
        <v>236</v>
      </c>
      <c r="G510" s="1" t="s">
        <v>314</v>
      </c>
    </row>
    <row r="511" spans="4:7" s="1" customFormat="1" ht="21.95" customHeight="1">
      <c r="D511" s="63" t="s">
        <v>237</v>
      </c>
      <c r="G511" s="1" t="s">
        <v>315</v>
      </c>
    </row>
    <row r="512" spans="4:7" s="1" customFormat="1" ht="21.95" customHeight="1">
      <c r="D512" s="63" t="s">
        <v>238</v>
      </c>
      <c r="G512" s="1" t="s">
        <v>316</v>
      </c>
    </row>
    <row r="513" spans="4:7" s="1" customFormat="1" ht="21.95" customHeight="1">
      <c r="D513" s="63" t="s">
        <v>239</v>
      </c>
      <c r="G513" s="1" t="s">
        <v>317</v>
      </c>
    </row>
    <row r="514" spans="4:7" s="1" customFormat="1" ht="21.95" customHeight="1">
      <c r="D514" s="63" t="s">
        <v>240</v>
      </c>
      <c r="G514" s="1" t="s">
        <v>318</v>
      </c>
    </row>
    <row r="515" spans="4:7" s="1" customFormat="1" ht="21.95" customHeight="1">
      <c r="D515" s="63" t="s">
        <v>241</v>
      </c>
      <c r="G515" s="1" t="s">
        <v>319</v>
      </c>
    </row>
    <row r="516" spans="4:7" s="1" customFormat="1" ht="21.95" customHeight="1">
      <c r="D516" s="63" t="s">
        <v>242</v>
      </c>
      <c r="G516" s="1" t="s">
        <v>320</v>
      </c>
    </row>
    <row r="517" spans="4:7" s="1" customFormat="1" ht="21.95" customHeight="1">
      <c r="D517" s="63" t="s">
        <v>243</v>
      </c>
      <c r="G517" s="1" t="s">
        <v>321</v>
      </c>
    </row>
    <row r="518" spans="4:7" s="1" customFormat="1" ht="21.95" customHeight="1">
      <c r="D518" s="63" t="s">
        <v>244</v>
      </c>
      <c r="G518" s="1" t="s">
        <v>322</v>
      </c>
    </row>
    <row r="519" spans="4:7" s="1" customFormat="1" ht="21.95" customHeight="1">
      <c r="D519" s="63" t="s">
        <v>245</v>
      </c>
      <c r="G519" s="1" t="s">
        <v>323</v>
      </c>
    </row>
    <row r="520" spans="4:7" s="1" customFormat="1" ht="21.95" customHeight="1">
      <c r="D520" s="63" t="s">
        <v>246</v>
      </c>
      <c r="G520" s="1" t="s">
        <v>324</v>
      </c>
    </row>
    <row r="521" spans="4:7" s="1" customFormat="1" ht="21.95" customHeight="1">
      <c r="D521" s="63" t="s">
        <v>247</v>
      </c>
      <c r="G521" s="1" t="s">
        <v>325</v>
      </c>
    </row>
    <row r="522" spans="4:7" s="1" customFormat="1" ht="21.95" customHeight="1">
      <c r="D522" s="63" t="s">
        <v>248</v>
      </c>
      <c r="G522" s="1" t="s">
        <v>326</v>
      </c>
    </row>
    <row r="523" spans="4:7" s="1" customFormat="1" ht="21.95" customHeight="1">
      <c r="D523" s="63" t="s">
        <v>249</v>
      </c>
      <c r="G523" s="1" t="s">
        <v>327</v>
      </c>
    </row>
    <row r="524" spans="4:7" s="1" customFormat="1" ht="21.95" customHeight="1">
      <c r="D524" s="63" t="s">
        <v>250</v>
      </c>
      <c r="G524" s="1" t="s">
        <v>328</v>
      </c>
    </row>
    <row r="525" spans="4:7" s="1" customFormat="1" ht="21.95" customHeight="1">
      <c r="D525" s="63" t="s">
        <v>251</v>
      </c>
      <c r="G525" s="1" t="s">
        <v>329</v>
      </c>
    </row>
    <row r="526" spans="4:7" s="1" customFormat="1" ht="21.95" customHeight="1">
      <c r="D526" s="63" t="s">
        <v>252</v>
      </c>
      <c r="G526" s="1" t="s">
        <v>330</v>
      </c>
    </row>
    <row r="527" spans="4:7" s="1" customFormat="1" ht="21.95" customHeight="1">
      <c r="D527" s="63" t="s">
        <v>253</v>
      </c>
      <c r="G527" s="1" t="s">
        <v>331</v>
      </c>
    </row>
    <row r="528" spans="4:7" s="1" customFormat="1" ht="21.95" customHeight="1">
      <c r="D528" s="63" t="s">
        <v>254</v>
      </c>
      <c r="G528" s="1" t="s">
        <v>332</v>
      </c>
    </row>
    <row r="529" spans="4:7" s="1" customFormat="1" ht="21.95" customHeight="1">
      <c r="D529" s="63" t="s">
        <v>255</v>
      </c>
      <c r="G529" s="1" t="s">
        <v>333</v>
      </c>
    </row>
    <row r="530" spans="4:7" s="1" customFormat="1" ht="21.95" customHeight="1">
      <c r="D530" s="63" t="s">
        <v>256</v>
      </c>
      <c r="G530" s="1" t="s">
        <v>334</v>
      </c>
    </row>
    <row r="531" spans="4:7" s="1" customFormat="1" ht="21.95" customHeight="1">
      <c r="D531" s="63" t="s">
        <v>257</v>
      </c>
      <c r="G531" s="1" t="s">
        <v>335</v>
      </c>
    </row>
    <row r="532" spans="4:7" s="1" customFormat="1" ht="21.95" customHeight="1">
      <c r="D532" s="63" t="s">
        <v>258</v>
      </c>
      <c r="G532" s="1" t="s">
        <v>336</v>
      </c>
    </row>
    <row r="533" spans="4:7" s="1" customFormat="1" ht="21.95" customHeight="1">
      <c r="D533" s="63" t="s">
        <v>259</v>
      </c>
      <c r="G533" s="1" t="s">
        <v>337</v>
      </c>
    </row>
    <row r="534" spans="4:7" s="1" customFormat="1" ht="21.95" customHeight="1">
      <c r="D534" s="63" t="s">
        <v>260</v>
      </c>
      <c r="G534" s="1" t="s">
        <v>338</v>
      </c>
    </row>
    <row r="535" spans="4:7" s="1" customFormat="1" ht="21.95" customHeight="1">
      <c r="D535" s="63" t="s">
        <v>261</v>
      </c>
      <c r="G535" s="1" t="s">
        <v>339</v>
      </c>
    </row>
    <row r="536" spans="4:7" s="1" customFormat="1" ht="21.95" customHeight="1">
      <c r="D536" s="63" t="s">
        <v>262</v>
      </c>
      <c r="G536" s="1" t="s">
        <v>340</v>
      </c>
    </row>
    <row r="537" spans="4:7" s="1" customFormat="1" ht="21.95" customHeight="1">
      <c r="D537" s="63" t="s">
        <v>263</v>
      </c>
      <c r="G537" s="1" t="s">
        <v>341</v>
      </c>
    </row>
    <row r="538" spans="4:7" s="1" customFormat="1" ht="21.95" customHeight="1">
      <c r="D538" s="63" t="s">
        <v>264</v>
      </c>
      <c r="G538" s="1" t="s">
        <v>342</v>
      </c>
    </row>
    <row r="539" spans="4:7" s="1" customFormat="1" ht="21.95" customHeight="1">
      <c r="D539" s="63" t="s">
        <v>265</v>
      </c>
      <c r="G539" s="1" t="s">
        <v>343</v>
      </c>
    </row>
    <row r="540" spans="4:7" s="1" customFormat="1" ht="21.95" customHeight="1">
      <c r="D540" s="63" t="s">
        <v>266</v>
      </c>
      <c r="G540" s="1" t="s">
        <v>344</v>
      </c>
    </row>
    <row r="541" spans="4:7" s="1" customFormat="1" ht="21.95" customHeight="1">
      <c r="G541" s="1" t="s">
        <v>345</v>
      </c>
    </row>
    <row r="542" spans="4:7" s="1" customFormat="1" ht="21.95" customHeight="1">
      <c r="G542" s="1" t="s">
        <v>346</v>
      </c>
    </row>
    <row r="543" spans="4:7" s="1" customFormat="1" ht="21.95" customHeight="1">
      <c r="G543" s="1" t="s">
        <v>347</v>
      </c>
    </row>
    <row r="544" spans="4:7" s="1" customFormat="1" ht="21.95" customHeight="1">
      <c r="G544" s="1" t="s">
        <v>348</v>
      </c>
    </row>
    <row r="545" spans="7:7" s="1" customFormat="1" ht="21.95" customHeight="1">
      <c r="G545" s="1" t="s">
        <v>349</v>
      </c>
    </row>
    <row r="546" spans="7:7" s="1" customFormat="1" ht="21.95" customHeight="1">
      <c r="G546" s="1" t="s">
        <v>350</v>
      </c>
    </row>
    <row r="547" spans="7:7" s="1" customFormat="1" ht="21.95" customHeight="1">
      <c r="G547" s="1" t="s">
        <v>351</v>
      </c>
    </row>
    <row r="548" spans="7:7" s="1" customFormat="1" ht="21.95" customHeight="1">
      <c r="G548" s="1" t="s">
        <v>352</v>
      </c>
    </row>
    <row r="549" spans="7:7" s="1" customFormat="1" ht="21.95" customHeight="1">
      <c r="G549" s="1" t="s">
        <v>353</v>
      </c>
    </row>
    <row r="550" spans="7:7" s="1" customFormat="1" ht="21.95" customHeight="1">
      <c r="G550" s="1" t="s">
        <v>354</v>
      </c>
    </row>
    <row r="551" spans="7:7" s="1" customFormat="1" ht="21.95" customHeight="1">
      <c r="G551" s="1" t="s">
        <v>355</v>
      </c>
    </row>
    <row r="552" spans="7:7" s="1" customFormat="1" ht="21.95" customHeight="1">
      <c r="G552" s="1" t="s">
        <v>356</v>
      </c>
    </row>
    <row r="553" spans="7:7" s="1" customFormat="1" ht="21.95" customHeight="1">
      <c r="G553" s="1" t="s">
        <v>357</v>
      </c>
    </row>
    <row r="554" spans="7:7" s="1" customFormat="1" ht="21.95" customHeight="1">
      <c r="G554" s="1" t="s">
        <v>358</v>
      </c>
    </row>
    <row r="555" spans="7:7" s="1" customFormat="1" ht="21.95" customHeight="1">
      <c r="G555" s="1" t="s">
        <v>359</v>
      </c>
    </row>
    <row r="556" spans="7:7" s="1" customFormat="1" ht="21.95" customHeight="1">
      <c r="G556" s="1" t="s">
        <v>360</v>
      </c>
    </row>
    <row r="557" spans="7:7" s="1" customFormat="1" ht="21.95" customHeight="1">
      <c r="G557" s="1" t="s">
        <v>361</v>
      </c>
    </row>
    <row r="558" spans="7:7" s="1" customFormat="1" ht="21.95" customHeight="1">
      <c r="G558" s="1" t="s">
        <v>362</v>
      </c>
    </row>
    <row r="559" spans="7:7" s="1" customFormat="1" ht="21.95" customHeight="1">
      <c r="G559" s="1" t="s">
        <v>363</v>
      </c>
    </row>
    <row r="560" spans="7:7" s="1" customFormat="1" ht="21.95" customHeight="1">
      <c r="G560" s="1" t="s">
        <v>364</v>
      </c>
    </row>
    <row r="561" spans="7:7" s="1" customFormat="1" ht="21.95" customHeight="1">
      <c r="G561" s="1" t="s">
        <v>365</v>
      </c>
    </row>
    <row r="562" spans="7:7" s="1" customFormat="1" ht="21.95" customHeight="1">
      <c r="G562" s="1" t="s">
        <v>366</v>
      </c>
    </row>
    <row r="563" spans="7:7" s="1" customFormat="1" ht="21.95" customHeight="1">
      <c r="G563" s="1" t="s">
        <v>367</v>
      </c>
    </row>
    <row r="564" spans="7:7" s="1" customFormat="1" ht="21.95" customHeight="1">
      <c r="G564" s="1" t="s">
        <v>368</v>
      </c>
    </row>
    <row r="565" spans="7:7" s="1" customFormat="1" ht="21.95" customHeight="1">
      <c r="G565" s="1" t="s">
        <v>369</v>
      </c>
    </row>
    <row r="566" spans="7:7" s="1" customFormat="1" ht="21.95" customHeight="1">
      <c r="G566" s="1" t="s">
        <v>370</v>
      </c>
    </row>
    <row r="567" spans="7:7" s="1" customFormat="1" ht="21.95" customHeight="1">
      <c r="G567" s="1" t="s">
        <v>371</v>
      </c>
    </row>
    <row r="568" spans="7:7" s="1" customFormat="1" ht="21.95" customHeight="1">
      <c r="G568" s="1" t="s">
        <v>372</v>
      </c>
    </row>
    <row r="569" spans="7:7" s="1" customFormat="1" ht="21.95" customHeight="1">
      <c r="G569" s="1" t="s">
        <v>373</v>
      </c>
    </row>
    <row r="570" spans="7:7" s="1" customFormat="1" ht="21.95" customHeight="1">
      <c r="G570" s="1" t="s">
        <v>374</v>
      </c>
    </row>
    <row r="571" spans="7:7" s="1" customFormat="1" ht="21.95" customHeight="1">
      <c r="G571" s="1" t="s">
        <v>375</v>
      </c>
    </row>
    <row r="572" spans="7:7" s="1" customFormat="1" ht="21.95" customHeight="1">
      <c r="G572" s="1" t="s">
        <v>376</v>
      </c>
    </row>
    <row r="573" spans="7:7" s="1" customFormat="1" ht="21.95" customHeight="1">
      <c r="G573" s="1" t="s">
        <v>377</v>
      </c>
    </row>
    <row r="574" spans="7:7" s="1" customFormat="1" ht="21.95" customHeight="1">
      <c r="G574" s="1" t="s">
        <v>378</v>
      </c>
    </row>
    <row r="575" spans="7:7" s="1" customFormat="1" ht="21.95" customHeight="1">
      <c r="G575" s="1" t="s">
        <v>379</v>
      </c>
    </row>
    <row r="576" spans="7:7" s="1" customFormat="1" ht="21.95" customHeight="1">
      <c r="G576" s="1" t="s">
        <v>380</v>
      </c>
    </row>
    <row r="577" spans="7:7" s="1" customFormat="1" ht="21.95" customHeight="1">
      <c r="G577" s="1" t="s">
        <v>381</v>
      </c>
    </row>
    <row r="578" spans="7:7" s="1" customFormat="1" ht="21.95" customHeight="1">
      <c r="G578" s="1" t="s">
        <v>382</v>
      </c>
    </row>
    <row r="579" spans="7:7" s="1" customFormat="1" ht="21.95" customHeight="1">
      <c r="G579" s="1" t="s">
        <v>383</v>
      </c>
    </row>
    <row r="580" spans="7:7" s="1" customFormat="1" ht="21.95" customHeight="1">
      <c r="G580" s="1" t="s">
        <v>384</v>
      </c>
    </row>
    <row r="581" spans="7:7" s="1" customFormat="1" ht="21.95" customHeight="1">
      <c r="G581" s="1" t="s">
        <v>385</v>
      </c>
    </row>
    <row r="582" spans="7:7" s="1" customFormat="1" ht="21.95" customHeight="1">
      <c r="G582" s="1" t="s">
        <v>386</v>
      </c>
    </row>
    <row r="583" spans="7:7" s="1" customFormat="1" ht="21.95" customHeight="1">
      <c r="G583" s="1" t="s">
        <v>387</v>
      </c>
    </row>
    <row r="584" spans="7:7" s="1" customFormat="1" ht="21.95" customHeight="1">
      <c r="G584" s="1" t="s">
        <v>388</v>
      </c>
    </row>
    <row r="585" spans="7:7" s="1" customFormat="1" ht="21.95" customHeight="1">
      <c r="G585" s="1" t="s">
        <v>389</v>
      </c>
    </row>
    <row r="586" spans="7:7" s="1" customFormat="1" ht="21.95" customHeight="1">
      <c r="G586" s="1" t="s">
        <v>390</v>
      </c>
    </row>
    <row r="587" spans="7:7" s="1" customFormat="1" ht="21.95" customHeight="1">
      <c r="G587" s="1" t="s">
        <v>391</v>
      </c>
    </row>
    <row r="588" spans="7:7" s="1" customFormat="1" ht="21.95" customHeight="1">
      <c r="G588" s="1" t="s">
        <v>392</v>
      </c>
    </row>
    <row r="589" spans="7:7" s="1" customFormat="1" ht="21.95" customHeight="1">
      <c r="G589" s="1" t="s">
        <v>393</v>
      </c>
    </row>
    <row r="590" spans="7:7" s="1" customFormat="1" ht="21.95" customHeight="1">
      <c r="G590" s="1" t="s">
        <v>394</v>
      </c>
    </row>
    <row r="591" spans="7:7" s="1" customFormat="1" ht="21.95" customHeight="1">
      <c r="G591" s="1" t="s">
        <v>395</v>
      </c>
    </row>
    <row r="592" spans="7:7" s="1" customFormat="1" ht="21.95" customHeight="1">
      <c r="G592" s="1" t="s">
        <v>396</v>
      </c>
    </row>
    <row r="593" spans="7:7" s="1" customFormat="1" ht="21.95" customHeight="1">
      <c r="G593" s="1" t="s">
        <v>397</v>
      </c>
    </row>
    <row r="594" spans="7:7" s="1" customFormat="1" ht="21.95" customHeight="1">
      <c r="G594" s="1" t="s">
        <v>398</v>
      </c>
    </row>
    <row r="595" spans="7:7" s="1" customFormat="1" ht="21.95" customHeight="1">
      <c r="G595" s="1" t="s">
        <v>399</v>
      </c>
    </row>
    <row r="596" spans="7:7" s="1" customFormat="1" ht="21.95" customHeight="1">
      <c r="G596" s="1" t="s">
        <v>400</v>
      </c>
    </row>
    <row r="597" spans="7:7" s="1" customFormat="1" ht="21.95" customHeight="1">
      <c r="G597" s="1" t="s">
        <v>401</v>
      </c>
    </row>
    <row r="598" spans="7:7" s="1" customFormat="1" ht="21.95" customHeight="1">
      <c r="G598" s="1" t="s">
        <v>402</v>
      </c>
    </row>
    <row r="599" spans="7:7" s="1" customFormat="1" ht="21.95" customHeight="1">
      <c r="G599" s="1" t="s">
        <v>403</v>
      </c>
    </row>
    <row r="600" spans="7:7" s="1" customFormat="1" ht="21.95" customHeight="1">
      <c r="G600" s="1" t="s">
        <v>404</v>
      </c>
    </row>
    <row r="601" spans="7:7" s="1" customFormat="1" ht="21.95" customHeight="1">
      <c r="G601" s="1" t="s">
        <v>405</v>
      </c>
    </row>
    <row r="602" spans="7:7" s="1" customFormat="1" ht="21.95" customHeight="1">
      <c r="G602" s="1" t="s">
        <v>406</v>
      </c>
    </row>
    <row r="603" spans="7:7" s="1" customFormat="1" ht="21.95" customHeight="1">
      <c r="G603" s="1" t="s">
        <v>407</v>
      </c>
    </row>
    <row r="604" spans="7:7" s="1" customFormat="1" ht="21.95" customHeight="1">
      <c r="G604" s="1" t="s">
        <v>408</v>
      </c>
    </row>
    <row r="605" spans="7:7" s="1" customFormat="1" ht="21.95" customHeight="1">
      <c r="G605" s="1" t="s">
        <v>409</v>
      </c>
    </row>
    <row r="606" spans="7:7" s="1" customFormat="1" ht="21.95" customHeight="1">
      <c r="G606" s="1" t="s">
        <v>410</v>
      </c>
    </row>
    <row r="607" spans="7:7" s="1" customFormat="1" ht="21.95" customHeight="1">
      <c r="G607" s="1" t="s">
        <v>411</v>
      </c>
    </row>
    <row r="608" spans="7:7" s="1" customFormat="1" ht="21.95" customHeight="1">
      <c r="G608" s="1" t="s">
        <v>412</v>
      </c>
    </row>
    <row r="609" spans="7:7" s="1" customFormat="1" ht="21.95" customHeight="1">
      <c r="G609" s="1" t="s">
        <v>413</v>
      </c>
    </row>
    <row r="610" spans="7:7" s="1" customFormat="1" ht="21.95" customHeight="1">
      <c r="G610" s="1" t="s">
        <v>414</v>
      </c>
    </row>
    <row r="611" spans="7:7" s="1" customFormat="1" ht="21.95" customHeight="1">
      <c r="G611" s="1" t="s">
        <v>415</v>
      </c>
    </row>
    <row r="612" spans="7:7" s="1" customFormat="1" ht="21.95" customHeight="1">
      <c r="G612" s="1" t="s">
        <v>416</v>
      </c>
    </row>
    <row r="613" spans="7:7" s="1" customFormat="1" ht="21.95" customHeight="1">
      <c r="G613" s="1" t="s">
        <v>417</v>
      </c>
    </row>
    <row r="614" spans="7:7" s="1" customFormat="1" ht="21.95" customHeight="1">
      <c r="G614" s="1" t="s">
        <v>418</v>
      </c>
    </row>
    <row r="615" spans="7:7" s="1" customFormat="1" ht="21.95" customHeight="1">
      <c r="G615" s="1" t="s">
        <v>419</v>
      </c>
    </row>
    <row r="616" spans="7:7" s="1" customFormat="1" ht="21.95" customHeight="1">
      <c r="G616" s="1" t="s">
        <v>420</v>
      </c>
    </row>
    <row r="617" spans="7:7" s="1" customFormat="1" ht="21.95" customHeight="1">
      <c r="G617" s="1" t="s">
        <v>421</v>
      </c>
    </row>
    <row r="618" spans="7:7" s="1" customFormat="1" ht="21.95" customHeight="1">
      <c r="G618" s="1" t="s">
        <v>422</v>
      </c>
    </row>
    <row r="619" spans="7:7" s="1" customFormat="1" ht="21.95" customHeight="1">
      <c r="G619" s="1" t="s">
        <v>423</v>
      </c>
    </row>
    <row r="620" spans="7:7" s="1" customFormat="1" ht="21.95" customHeight="1">
      <c r="G620" s="1" t="s">
        <v>424</v>
      </c>
    </row>
    <row r="621" spans="7:7" s="1" customFormat="1" ht="21.95" customHeight="1">
      <c r="G621" s="1" t="s">
        <v>425</v>
      </c>
    </row>
    <row r="622" spans="7:7" s="1" customFormat="1" ht="21.95" customHeight="1">
      <c r="G622" s="1" t="s">
        <v>426</v>
      </c>
    </row>
    <row r="623" spans="7:7" s="1" customFormat="1" ht="21.95" customHeight="1">
      <c r="G623" s="1" t="s">
        <v>427</v>
      </c>
    </row>
    <row r="624" spans="7:7" s="1" customFormat="1" ht="21.95" customHeight="1">
      <c r="G624" s="1" t="s">
        <v>428</v>
      </c>
    </row>
    <row r="625" spans="7:7" s="1" customFormat="1" ht="21.95" customHeight="1">
      <c r="G625" s="1" t="s">
        <v>429</v>
      </c>
    </row>
    <row r="626" spans="7:7" s="1" customFormat="1" ht="21.95" customHeight="1">
      <c r="G626" s="1" t="s">
        <v>430</v>
      </c>
    </row>
    <row r="627" spans="7:7" s="1" customFormat="1" ht="21.95" customHeight="1">
      <c r="G627" s="1" t="s">
        <v>431</v>
      </c>
    </row>
    <row r="628" spans="7:7" s="1" customFormat="1" ht="21.95" customHeight="1">
      <c r="G628" s="1" t="s">
        <v>432</v>
      </c>
    </row>
    <row r="629" spans="7:7" s="1" customFormat="1" ht="21.95" customHeight="1">
      <c r="G629" s="1" t="s">
        <v>433</v>
      </c>
    </row>
    <row r="630" spans="7:7" s="1" customFormat="1" ht="21.95" customHeight="1">
      <c r="G630" s="1" t="s">
        <v>434</v>
      </c>
    </row>
    <row r="631" spans="7:7" s="1" customFormat="1" ht="21.95" customHeight="1">
      <c r="G631" s="1" t="s">
        <v>435</v>
      </c>
    </row>
    <row r="632" spans="7:7" s="1" customFormat="1" ht="21.95" customHeight="1">
      <c r="G632" s="1" t="s">
        <v>436</v>
      </c>
    </row>
    <row r="633" spans="7:7" s="1" customFormat="1" ht="21.95" customHeight="1">
      <c r="G633" s="1" t="s">
        <v>437</v>
      </c>
    </row>
    <row r="634" spans="7:7" s="1" customFormat="1" ht="21.95" customHeight="1">
      <c r="G634" s="1" t="s">
        <v>438</v>
      </c>
    </row>
    <row r="635" spans="7:7" s="1" customFormat="1" ht="21.95" customHeight="1">
      <c r="G635" s="1" t="s">
        <v>439</v>
      </c>
    </row>
    <row r="636" spans="7:7" s="1" customFormat="1" ht="21.95" customHeight="1">
      <c r="G636" s="1" t="s">
        <v>440</v>
      </c>
    </row>
    <row r="637" spans="7:7" s="1" customFormat="1" ht="21.95" customHeight="1">
      <c r="G637" s="1" t="s">
        <v>441</v>
      </c>
    </row>
    <row r="638" spans="7:7" s="1" customFormat="1" ht="21.95" customHeight="1">
      <c r="G638" s="1" t="s">
        <v>442</v>
      </c>
    </row>
    <row r="639" spans="7:7" s="1" customFormat="1" ht="21.95" customHeight="1">
      <c r="G639" s="1" t="s">
        <v>443</v>
      </c>
    </row>
    <row r="640" spans="7:7" s="1" customFormat="1" ht="21.95" customHeight="1">
      <c r="G640" s="1" t="s">
        <v>444</v>
      </c>
    </row>
    <row r="641" spans="7:7" s="1" customFormat="1" ht="21.95" customHeight="1">
      <c r="G641" s="1" t="s">
        <v>445</v>
      </c>
    </row>
    <row r="642" spans="7:7" s="1" customFormat="1" ht="21.95" customHeight="1">
      <c r="G642" s="1" t="s">
        <v>446</v>
      </c>
    </row>
    <row r="643" spans="7:7" s="1" customFormat="1" ht="21.95" customHeight="1">
      <c r="G643" s="1" t="s">
        <v>447</v>
      </c>
    </row>
    <row r="644" spans="7:7" s="1" customFormat="1" ht="21.95" customHeight="1">
      <c r="G644" s="1" t="s">
        <v>448</v>
      </c>
    </row>
    <row r="645" spans="7:7" s="1" customFormat="1" ht="21.95" customHeight="1">
      <c r="G645" s="1" t="s">
        <v>449</v>
      </c>
    </row>
    <row r="646" spans="7:7" s="1" customFormat="1" ht="21.95" customHeight="1">
      <c r="G646" s="1" t="s">
        <v>450</v>
      </c>
    </row>
    <row r="647" spans="7:7" s="1" customFormat="1" ht="21.95" customHeight="1">
      <c r="G647" s="1" t="s">
        <v>451</v>
      </c>
    </row>
    <row r="648" spans="7:7" s="1" customFormat="1" ht="21.95" customHeight="1">
      <c r="G648" s="1" t="s">
        <v>452</v>
      </c>
    </row>
    <row r="649" spans="7:7" s="1" customFormat="1" ht="21.95" customHeight="1">
      <c r="G649" s="1" t="s">
        <v>453</v>
      </c>
    </row>
    <row r="650" spans="7:7" s="1" customFormat="1" ht="21.95" customHeight="1">
      <c r="G650" s="1" t="s">
        <v>454</v>
      </c>
    </row>
    <row r="651" spans="7:7" s="1" customFormat="1" ht="21.95" customHeight="1">
      <c r="G651" s="1" t="s">
        <v>455</v>
      </c>
    </row>
    <row r="652" spans="7:7" s="1" customFormat="1" ht="21.95" customHeight="1">
      <c r="G652" s="1" t="s">
        <v>456</v>
      </c>
    </row>
    <row r="653" spans="7:7" s="1" customFormat="1" ht="21.95" customHeight="1">
      <c r="G653" s="1" t="s">
        <v>457</v>
      </c>
    </row>
    <row r="654" spans="7:7" s="1" customFormat="1" ht="21.95" customHeight="1">
      <c r="G654" s="1" t="s">
        <v>458</v>
      </c>
    </row>
    <row r="655" spans="7:7" s="1" customFormat="1" ht="21.95" customHeight="1">
      <c r="G655" s="1" t="s">
        <v>459</v>
      </c>
    </row>
    <row r="656" spans="7:7" s="1" customFormat="1" ht="21.95" customHeight="1">
      <c r="G656" s="1" t="s">
        <v>460</v>
      </c>
    </row>
    <row r="657" spans="7:7" s="1" customFormat="1" ht="21.95" customHeight="1">
      <c r="G657" s="1" t="s">
        <v>461</v>
      </c>
    </row>
    <row r="658" spans="7:7" s="1" customFormat="1" ht="21.95" customHeight="1">
      <c r="G658" s="1" t="s">
        <v>462</v>
      </c>
    </row>
    <row r="659" spans="7:7" s="1" customFormat="1" ht="21.95" customHeight="1">
      <c r="G659" s="1" t="s">
        <v>463</v>
      </c>
    </row>
    <row r="660" spans="7:7" s="1" customFormat="1" ht="21.95" customHeight="1">
      <c r="G660" s="1" t="s">
        <v>464</v>
      </c>
    </row>
    <row r="661" spans="7:7" s="1" customFormat="1" ht="21.95" customHeight="1">
      <c r="G661" s="1" t="s">
        <v>465</v>
      </c>
    </row>
    <row r="662" spans="7:7" s="1" customFormat="1" ht="21.95" customHeight="1">
      <c r="G662" s="1" t="s">
        <v>466</v>
      </c>
    </row>
    <row r="663" spans="7:7" s="1" customFormat="1" ht="21.95" customHeight="1">
      <c r="G663" s="1" t="s">
        <v>467</v>
      </c>
    </row>
    <row r="664" spans="7:7" s="1" customFormat="1" ht="21.95" customHeight="1">
      <c r="G664" s="1" t="s">
        <v>468</v>
      </c>
    </row>
    <row r="665" spans="7:7" s="1" customFormat="1" ht="21.95" customHeight="1">
      <c r="G665" s="1" t="s">
        <v>469</v>
      </c>
    </row>
    <row r="666" spans="7:7" s="1" customFormat="1" ht="21.95" customHeight="1">
      <c r="G666" s="1" t="s">
        <v>470</v>
      </c>
    </row>
    <row r="667" spans="7:7" s="1" customFormat="1" ht="21.95" customHeight="1">
      <c r="G667" s="1" t="s">
        <v>471</v>
      </c>
    </row>
    <row r="668" spans="7:7" s="1" customFormat="1" ht="21.95" customHeight="1">
      <c r="G668" s="1" t="s">
        <v>472</v>
      </c>
    </row>
    <row r="669" spans="7:7" s="1" customFormat="1" ht="21.95" customHeight="1">
      <c r="G669" s="1" t="s">
        <v>473</v>
      </c>
    </row>
    <row r="670" spans="7:7" s="1" customFormat="1" ht="21.95" customHeight="1">
      <c r="G670" s="1" t="s">
        <v>474</v>
      </c>
    </row>
    <row r="671" spans="7:7" s="1" customFormat="1" ht="21.95" customHeight="1">
      <c r="G671" s="1" t="s">
        <v>475</v>
      </c>
    </row>
    <row r="672" spans="7:7" s="1" customFormat="1" ht="21.95" customHeight="1">
      <c r="G672" s="1" t="s">
        <v>476</v>
      </c>
    </row>
    <row r="673" spans="7:7" s="1" customFormat="1" ht="21.95" customHeight="1">
      <c r="G673" s="1" t="s">
        <v>477</v>
      </c>
    </row>
    <row r="674" spans="7:7" s="1" customFormat="1" ht="21.95" customHeight="1">
      <c r="G674" s="1" t="s">
        <v>478</v>
      </c>
    </row>
    <row r="675" spans="7:7" s="1" customFormat="1" ht="21.95" customHeight="1">
      <c r="G675" s="1" t="s">
        <v>479</v>
      </c>
    </row>
    <row r="676" spans="7:7" s="1" customFormat="1" ht="21.95" customHeight="1">
      <c r="G676" s="1" t="s">
        <v>480</v>
      </c>
    </row>
    <row r="677" spans="7:7" s="1" customFormat="1" ht="21.95" customHeight="1">
      <c r="G677" s="1" t="s">
        <v>481</v>
      </c>
    </row>
    <row r="678" spans="7:7" s="1" customFormat="1" ht="21.95" customHeight="1">
      <c r="G678" s="1" t="s">
        <v>482</v>
      </c>
    </row>
    <row r="679" spans="7:7" s="1" customFormat="1" ht="21.95" customHeight="1">
      <c r="G679" s="1" t="s">
        <v>483</v>
      </c>
    </row>
    <row r="680" spans="7:7" s="1" customFormat="1" ht="21.95" customHeight="1">
      <c r="G680" s="1" t="s">
        <v>484</v>
      </c>
    </row>
    <row r="681" spans="7:7" s="1" customFormat="1" ht="21.95" customHeight="1">
      <c r="G681" s="1" t="s">
        <v>485</v>
      </c>
    </row>
    <row r="682" spans="7:7" s="1" customFormat="1" ht="21.95" customHeight="1">
      <c r="G682" s="1" t="s">
        <v>486</v>
      </c>
    </row>
    <row r="683" spans="7:7" s="1" customFormat="1" ht="21.95" customHeight="1">
      <c r="G683" s="1" t="s">
        <v>487</v>
      </c>
    </row>
    <row r="684" spans="7:7" s="1" customFormat="1" ht="21.95" customHeight="1">
      <c r="G684" s="1" t="s">
        <v>488</v>
      </c>
    </row>
    <row r="685" spans="7:7" s="1" customFormat="1" ht="21.95" customHeight="1">
      <c r="G685" s="1" t="s">
        <v>489</v>
      </c>
    </row>
    <row r="686" spans="7:7" s="1" customFormat="1" ht="21.95" customHeight="1">
      <c r="G686" s="1" t="s">
        <v>490</v>
      </c>
    </row>
    <row r="687" spans="7:7" s="1" customFormat="1" ht="21.95" customHeight="1">
      <c r="G687" s="1" t="s">
        <v>491</v>
      </c>
    </row>
    <row r="688" spans="7:7" s="1" customFormat="1" ht="21.95" customHeight="1">
      <c r="G688" s="1" t="s">
        <v>492</v>
      </c>
    </row>
    <row r="689" spans="7:7" s="1" customFormat="1" ht="21.95" customHeight="1">
      <c r="G689" s="1" t="s">
        <v>493</v>
      </c>
    </row>
    <row r="690" spans="7:7" s="1" customFormat="1" ht="21.95" customHeight="1">
      <c r="G690" s="1" t="s">
        <v>494</v>
      </c>
    </row>
    <row r="691" spans="7:7" s="1" customFormat="1" ht="21.95" customHeight="1">
      <c r="G691" s="1" t="s">
        <v>495</v>
      </c>
    </row>
    <row r="692" spans="7:7" s="1" customFormat="1" ht="21.95" customHeight="1">
      <c r="G692" s="1" t="s">
        <v>496</v>
      </c>
    </row>
    <row r="693" spans="7:7" s="1" customFormat="1" ht="21.95" customHeight="1">
      <c r="G693" s="1" t="s">
        <v>497</v>
      </c>
    </row>
    <row r="694" spans="7:7" s="1" customFormat="1" ht="21.95" customHeight="1">
      <c r="G694" s="1" t="s">
        <v>498</v>
      </c>
    </row>
    <row r="695" spans="7:7" s="1" customFormat="1" ht="21.95" customHeight="1">
      <c r="G695" s="1" t="s">
        <v>499</v>
      </c>
    </row>
    <row r="696" spans="7:7" s="1" customFormat="1" ht="21.95" customHeight="1">
      <c r="G696" s="1" t="s">
        <v>500</v>
      </c>
    </row>
    <row r="697" spans="7:7" s="1" customFormat="1" ht="21.95" customHeight="1">
      <c r="G697" s="1" t="s">
        <v>501</v>
      </c>
    </row>
    <row r="698" spans="7:7" s="1" customFormat="1" ht="21.95" customHeight="1">
      <c r="G698" s="1" t="s">
        <v>502</v>
      </c>
    </row>
    <row r="699" spans="7:7" s="1" customFormat="1" ht="21.95" customHeight="1">
      <c r="G699" s="1" t="s">
        <v>503</v>
      </c>
    </row>
    <row r="700" spans="7:7" s="1" customFormat="1" ht="21.95" customHeight="1">
      <c r="G700" s="1" t="s">
        <v>504</v>
      </c>
    </row>
    <row r="701" spans="7:7" s="1" customFormat="1" ht="21.95" customHeight="1">
      <c r="G701" s="1" t="s">
        <v>505</v>
      </c>
    </row>
    <row r="702" spans="7:7" s="1" customFormat="1" ht="21.95" customHeight="1">
      <c r="G702" s="1" t="s">
        <v>506</v>
      </c>
    </row>
    <row r="703" spans="7:7" s="1" customFormat="1" ht="21.95" customHeight="1">
      <c r="G703" s="1" t="s">
        <v>507</v>
      </c>
    </row>
    <row r="704" spans="7:7" s="1" customFormat="1" ht="21.95" customHeight="1">
      <c r="G704" s="1" t="s">
        <v>508</v>
      </c>
    </row>
    <row r="705" spans="7:7" s="1" customFormat="1" ht="21.95" customHeight="1">
      <c r="G705" s="1" t="s">
        <v>509</v>
      </c>
    </row>
    <row r="706" spans="7:7" s="1" customFormat="1" ht="21.95" customHeight="1">
      <c r="G706" s="1" t="s">
        <v>510</v>
      </c>
    </row>
    <row r="707" spans="7:7" s="1" customFormat="1" ht="21.95" customHeight="1">
      <c r="G707" s="1" t="s">
        <v>511</v>
      </c>
    </row>
    <row r="708" spans="7:7" s="1" customFormat="1" ht="21.95" customHeight="1">
      <c r="G708" s="1" t="s">
        <v>512</v>
      </c>
    </row>
    <row r="709" spans="7:7" s="1" customFormat="1" ht="21.95" customHeight="1">
      <c r="G709" s="1" t="s">
        <v>513</v>
      </c>
    </row>
    <row r="710" spans="7:7" s="1" customFormat="1" ht="21.95" customHeight="1">
      <c r="G710" s="1" t="s">
        <v>514</v>
      </c>
    </row>
    <row r="711" spans="7:7" s="1" customFormat="1" ht="21.95" customHeight="1">
      <c r="G711" s="1" t="s">
        <v>515</v>
      </c>
    </row>
    <row r="712" spans="7:7" s="1" customFormat="1" ht="21.95" customHeight="1">
      <c r="G712" s="1" t="s">
        <v>516</v>
      </c>
    </row>
    <row r="713" spans="7:7" s="1" customFormat="1" ht="21.95" customHeight="1">
      <c r="G713" s="1" t="s">
        <v>517</v>
      </c>
    </row>
    <row r="714" spans="7:7" s="1" customFormat="1" ht="21.95" customHeight="1">
      <c r="G714" s="1" t="s">
        <v>518</v>
      </c>
    </row>
    <row r="715" spans="7:7" s="1" customFormat="1" ht="21.95" customHeight="1">
      <c r="G715" s="1" t="s">
        <v>519</v>
      </c>
    </row>
    <row r="716" spans="7:7" s="1" customFormat="1" ht="21.95" customHeight="1">
      <c r="G716" s="1" t="s">
        <v>520</v>
      </c>
    </row>
    <row r="717" spans="7:7" s="1" customFormat="1" ht="21.95" customHeight="1">
      <c r="G717" s="1" t="s">
        <v>521</v>
      </c>
    </row>
    <row r="718" spans="7:7" s="1" customFormat="1" ht="21.95" customHeight="1">
      <c r="G718" s="1" t="s">
        <v>522</v>
      </c>
    </row>
    <row r="719" spans="7:7" s="1" customFormat="1" ht="21.95" customHeight="1">
      <c r="G719" s="1" t="s">
        <v>523</v>
      </c>
    </row>
    <row r="720" spans="7:7" s="1" customFormat="1" ht="21.95" customHeight="1">
      <c r="G720" s="1" t="s">
        <v>524</v>
      </c>
    </row>
    <row r="721" spans="7:7" s="1" customFormat="1" ht="21.95" customHeight="1">
      <c r="G721" s="1" t="s">
        <v>525</v>
      </c>
    </row>
    <row r="722" spans="7:7" s="1" customFormat="1" ht="21.95" customHeight="1">
      <c r="G722" s="1" t="s">
        <v>526</v>
      </c>
    </row>
    <row r="723" spans="7:7" s="1" customFormat="1" ht="21.95" customHeight="1">
      <c r="G723" s="1" t="s">
        <v>527</v>
      </c>
    </row>
    <row r="724" spans="7:7" s="1" customFormat="1" ht="21.95" customHeight="1">
      <c r="G724" s="1" t="s">
        <v>528</v>
      </c>
    </row>
    <row r="725" spans="7:7" s="1" customFormat="1" ht="21.95" customHeight="1">
      <c r="G725" s="1" t="s">
        <v>529</v>
      </c>
    </row>
    <row r="726" spans="7:7" s="1" customFormat="1" ht="21.95" customHeight="1">
      <c r="G726" s="1" t="s">
        <v>530</v>
      </c>
    </row>
    <row r="727" spans="7:7" s="1" customFormat="1" ht="21.95" customHeight="1">
      <c r="G727" s="1" t="s">
        <v>531</v>
      </c>
    </row>
    <row r="728" spans="7:7" s="1" customFormat="1" ht="21.95" customHeight="1">
      <c r="G728" s="1" t="s">
        <v>532</v>
      </c>
    </row>
    <row r="729" spans="7:7" s="1" customFormat="1" ht="21.95" customHeight="1">
      <c r="G729" s="1" t="s">
        <v>533</v>
      </c>
    </row>
    <row r="730" spans="7:7" s="1" customFormat="1" ht="21.95" customHeight="1">
      <c r="G730" s="1" t="s">
        <v>534</v>
      </c>
    </row>
    <row r="731" spans="7:7" s="1" customFormat="1" ht="21.95" customHeight="1">
      <c r="G731" s="1" t="s">
        <v>535</v>
      </c>
    </row>
    <row r="732" spans="7:7" s="1" customFormat="1" ht="21.95" customHeight="1">
      <c r="G732" s="1" t="s">
        <v>536</v>
      </c>
    </row>
    <row r="733" spans="7:7" s="1" customFormat="1" ht="21.95" customHeight="1">
      <c r="G733" s="1" t="s">
        <v>537</v>
      </c>
    </row>
    <row r="734" spans="7:7" s="1" customFormat="1" ht="21.95" customHeight="1">
      <c r="G734" s="1" t="s">
        <v>538</v>
      </c>
    </row>
    <row r="735" spans="7:7" s="1" customFormat="1" ht="21.95" customHeight="1">
      <c r="G735" s="1" t="s">
        <v>539</v>
      </c>
    </row>
    <row r="736" spans="7:7" s="1" customFormat="1" ht="21.95" customHeight="1">
      <c r="G736" s="1" t="s">
        <v>540</v>
      </c>
    </row>
    <row r="737" spans="7:7" s="1" customFormat="1" ht="21.95" customHeight="1">
      <c r="G737" s="1" t="s">
        <v>541</v>
      </c>
    </row>
    <row r="738" spans="7:7" s="1" customFormat="1" ht="21.95" customHeight="1">
      <c r="G738" s="1" t="s">
        <v>542</v>
      </c>
    </row>
    <row r="739" spans="7:7" s="1" customFormat="1" ht="21.95" customHeight="1">
      <c r="G739" s="1" t="s">
        <v>543</v>
      </c>
    </row>
    <row r="740" spans="7:7" s="1" customFormat="1" ht="21.95" customHeight="1">
      <c r="G740" s="1" t="s">
        <v>544</v>
      </c>
    </row>
    <row r="741" spans="7:7" s="1" customFormat="1" ht="21.95" customHeight="1">
      <c r="G741" s="1" t="s">
        <v>545</v>
      </c>
    </row>
    <row r="742" spans="7:7" s="1" customFormat="1" ht="21.95" customHeight="1">
      <c r="G742" s="1" t="s">
        <v>546</v>
      </c>
    </row>
    <row r="743" spans="7:7" s="1" customFormat="1" ht="21.95" customHeight="1">
      <c r="G743" s="1" t="s">
        <v>547</v>
      </c>
    </row>
    <row r="744" spans="7:7" s="1" customFormat="1" ht="21.95" customHeight="1">
      <c r="G744" s="1" t="s">
        <v>548</v>
      </c>
    </row>
    <row r="745" spans="7:7" s="1" customFormat="1" ht="21.95" customHeight="1">
      <c r="G745" s="1" t="s">
        <v>549</v>
      </c>
    </row>
    <row r="746" spans="7:7" s="1" customFormat="1" ht="21.95" customHeight="1">
      <c r="G746" s="1" t="s">
        <v>550</v>
      </c>
    </row>
    <row r="747" spans="7:7" s="1" customFormat="1" ht="21.95" customHeight="1">
      <c r="G747" s="1" t="s">
        <v>551</v>
      </c>
    </row>
    <row r="748" spans="7:7" s="1" customFormat="1" ht="21.95" customHeight="1">
      <c r="G748" s="1" t="s">
        <v>552</v>
      </c>
    </row>
    <row r="749" spans="7:7" s="1" customFormat="1" ht="21.95" customHeight="1">
      <c r="G749" s="1" t="s">
        <v>553</v>
      </c>
    </row>
    <row r="750" spans="7:7" s="1" customFormat="1" ht="21.95" customHeight="1">
      <c r="G750" s="1" t="s">
        <v>554</v>
      </c>
    </row>
    <row r="751" spans="7:7" s="1" customFormat="1" ht="13.5">
      <c r="G751" s="1" t="s">
        <v>555</v>
      </c>
    </row>
    <row r="752" spans="7:7" s="1" customFormat="1" ht="13.5">
      <c r="G752" s="1" t="s">
        <v>556</v>
      </c>
    </row>
    <row r="753" spans="7:7" s="1" customFormat="1" ht="13.5">
      <c r="G753" s="1" t="s">
        <v>557</v>
      </c>
    </row>
    <row r="754" spans="7:7" s="1" customFormat="1" ht="13.5">
      <c r="G754" s="1" t="s">
        <v>558</v>
      </c>
    </row>
    <row r="755" spans="7:7" s="1" customFormat="1" ht="13.5">
      <c r="G755" s="1" t="s">
        <v>559</v>
      </c>
    </row>
    <row r="756" spans="7:7" s="1" customFormat="1" ht="13.5">
      <c r="G756" s="1" t="s">
        <v>560</v>
      </c>
    </row>
    <row r="757" spans="7:7" s="1" customFormat="1" ht="13.5">
      <c r="G757" s="1" t="s">
        <v>561</v>
      </c>
    </row>
    <row r="758" spans="7:7" s="1" customFormat="1" ht="13.5">
      <c r="G758" s="1" t="s">
        <v>562</v>
      </c>
    </row>
    <row r="759" spans="7:7" s="1" customFormat="1" ht="13.5">
      <c r="G759" s="1" t="s">
        <v>563</v>
      </c>
    </row>
    <row r="760" spans="7:7" s="1" customFormat="1" ht="13.5">
      <c r="G760" s="1" t="s">
        <v>564</v>
      </c>
    </row>
    <row r="761" spans="7:7" s="1" customFormat="1" ht="13.5">
      <c r="G761" s="1" t="s">
        <v>565</v>
      </c>
    </row>
    <row r="762" spans="7:7" s="1" customFormat="1" ht="13.5">
      <c r="G762" s="1" t="s">
        <v>566</v>
      </c>
    </row>
    <row r="763" spans="7:7" s="1" customFormat="1" ht="13.5">
      <c r="G763" s="1" t="s">
        <v>567</v>
      </c>
    </row>
    <row r="764" spans="7:7" s="1" customFormat="1" ht="13.5">
      <c r="G764" s="1" t="s">
        <v>568</v>
      </c>
    </row>
    <row r="765" spans="7:7" s="1" customFormat="1" ht="13.5">
      <c r="G765" s="1" t="s">
        <v>569</v>
      </c>
    </row>
    <row r="766" spans="7:7" s="1" customFormat="1" ht="13.5">
      <c r="G766" s="1" t="s">
        <v>570</v>
      </c>
    </row>
    <row r="767" spans="7:7" s="1" customFormat="1" ht="13.5">
      <c r="G767" s="1" t="s">
        <v>571</v>
      </c>
    </row>
    <row r="768" spans="7:7" s="1" customFormat="1" ht="13.5">
      <c r="G768" s="1" t="s">
        <v>572</v>
      </c>
    </row>
    <row r="769" spans="7:7" s="1" customFormat="1" ht="13.5">
      <c r="G769" s="1" t="s">
        <v>573</v>
      </c>
    </row>
    <row r="770" spans="7:7" s="1" customFormat="1" ht="13.5">
      <c r="G770" s="1" t="s">
        <v>574</v>
      </c>
    </row>
    <row r="771" spans="7:7" s="1" customFormat="1" ht="13.5">
      <c r="G771" s="1" t="s">
        <v>575</v>
      </c>
    </row>
    <row r="772" spans="7:7" s="1" customFormat="1" ht="13.5">
      <c r="G772" s="1" t="s">
        <v>576</v>
      </c>
    </row>
    <row r="773" spans="7:7" s="1" customFormat="1" ht="13.5">
      <c r="G773" s="1" t="s">
        <v>577</v>
      </c>
    </row>
    <row r="774" spans="7:7" s="1" customFormat="1" ht="13.5">
      <c r="G774" s="1" t="s">
        <v>578</v>
      </c>
    </row>
    <row r="775" spans="7:7" s="1" customFormat="1" ht="13.5">
      <c r="G775" s="1" t="s">
        <v>579</v>
      </c>
    </row>
    <row r="776" spans="7:7" s="1" customFormat="1" ht="13.5">
      <c r="G776" s="1" t="s">
        <v>580</v>
      </c>
    </row>
    <row r="777" spans="7:7" s="1" customFormat="1" ht="13.5">
      <c r="G777" s="1" t="s">
        <v>581</v>
      </c>
    </row>
    <row r="778" spans="7:7" s="1" customFormat="1" ht="13.5">
      <c r="G778" s="1" t="s">
        <v>582</v>
      </c>
    </row>
    <row r="779" spans="7:7" s="1" customFormat="1" ht="13.5">
      <c r="G779" s="1" t="s">
        <v>583</v>
      </c>
    </row>
    <row r="780" spans="7:7" s="1" customFormat="1" ht="13.5">
      <c r="G780" s="1" t="s">
        <v>584</v>
      </c>
    </row>
    <row r="781" spans="7:7" s="1" customFormat="1" ht="13.5">
      <c r="G781" s="1" t="s">
        <v>585</v>
      </c>
    </row>
    <row r="782" spans="7:7" s="1" customFormat="1" ht="13.5">
      <c r="G782" s="1" t="s">
        <v>586</v>
      </c>
    </row>
    <row r="783" spans="7:7" s="1" customFormat="1" ht="13.5">
      <c r="G783" s="1" t="s">
        <v>587</v>
      </c>
    </row>
    <row r="784" spans="7:7" s="1" customFormat="1" ht="13.5">
      <c r="G784" s="1" t="s">
        <v>588</v>
      </c>
    </row>
    <row r="785" spans="7:7" s="1" customFormat="1" ht="13.5">
      <c r="G785" s="1" t="s">
        <v>589</v>
      </c>
    </row>
    <row r="786" spans="7:7" s="1" customFormat="1" ht="13.5">
      <c r="G786" s="1" t="s">
        <v>590</v>
      </c>
    </row>
    <row r="787" spans="7:7" s="1" customFormat="1" ht="13.5">
      <c r="G787" s="1" t="s">
        <v>591</v>
      </c>
    </row>
    <row r="788" spans="7:7" s="1" customFormat="1" ht="13.5">
      <c r="G788" s="1" t="s">
        <v>592</v>
      </c>
    </row>
    <row r="789" spans="7:7" s="1" customFormat="1" ht="13.5">
      <c r="G789" s="1" t="s">
        <v>593</v>
      </c>
    </row>
    <row r="790" spans="7:7" s="1" customFormat="1" ht="13.5">
      <c r="G790" s="1" t="s">
        <v>594</v>
      </c>
    </row>
    <row r="791" spans="7:7" s="1" customFormat="1" ht="13.5">
      <c r="G791" s="1" t="s">
        <v>595</v>
      </c>
    </row>
    <row r="792" spans="7:7" s="1" customFormat="1" ht="13.5">
      <c r="G792" s="1" t="s">
        <v>596</v>
      </c>
    </row>
    <row r="793" spans="7:7" s="1" customFormat="1" ht="13.5">
      <c r="G793" s="1" t="s">
        <v>597</v>
      </c>
    </row>
    <row r="794" spans="7:7" s="1" customFormat="1" ht="13.5">
      <c r="G794" s="1" t="s">
        <v>598</v>
      </c>
    </row>
    <row r="795" spans="7:7" s="1" customFormat="1" ht="13.5">
      <c r="G795" s="1" t="s">
        <v>599</v>
      </c>
    </row>
    <row r="796" spans="7:7" s="1" customFormat="1" ht="13.5">
      <c r="G796" s="1" t="s">
        <v>600</v>
      </c>
    </row>
    <row r="797" spans="7:7" s="1" customFormat="1" ht="13.5">
      <c r="G797" s="1" t="s">
        <v>601</v>
      </c>
    </row>
    <row r="798" spans="7:7" s="1" customFormat="1" ht="13.5">
      <c r="G798" s="1" t="s">
        <v>602</v>
      </c>
    </row>
    <row r="799" spans="7:7" s="1" customFormat="1" ht="13.5">
      <c r="G799" s="1" t="s">
        <v>603</v>
      </c>
    </row>
    <row r="800" spans="7:7" s="1" customFormat="1" ht="13.5">
      <c r="G800" s="1" t="s">
        <v>604</v>
      </c>
    </row>
    <row r="801" spans="7:7" s="1" customFormat="1" ht="13.5">
      <c r="G801" s="1" t="s">
        <v>605</v>
      </c>
    </row>
    <row r="802" spans="7:7" s="1" customFormat="1" ht="13.5">
      <c r="G802" s="1" t="s">
        <v>606</v>
      </c>
    </row>
    <row r="803" spans="7:7" s="1" customFormat="1" ht="13.5">
      <c r="G803" s="1" t="s">
        <v>607</v>
      </c>
    </row>
    <row r="804" spans="7:7" s="1" customFormat="1" ht="13.5">
      <c r="G804" s="1" t="s">
        <v>608</v>
      </c>
    </row>
    <row r="805" spans="7:7" s="1" customFormat="1" ht="13.5">
      <c r="G805" s="1" t="s">
        <v>609</v>
      </c>
    </row>
    <row r="806" spans="7:7" s="1" customFormat="1" ht="13.5">
      <c r="G806" s="1" t="s">
        <v>610</v>
      </c>
    </row>
    <row r="807" spans="7:7" s="1" customFormat="1" ht="13.5">
      <c r="G807" s="1" t="s">
        <v>611</v>
      </c>
    </row>
    <row r="808" spans="7:7" s="1" customFormat="1" ht="13.5">
      <c r="G808" s="1" t="s">
        <v>612</v>
      </c>
    </row>
    <row r="809" spans="7:7" s="1" customFormat="1" ht="13.5">
      <c r="G809" s="1" t="s">
        <v>613</v>
      </c>
    </row>
    <row r="810" spans="7:7" s="1" customFormat="1" ht="13.5">
      <c r="G810" s="1" t="s">
        <v>614</v>
      </c>
    </row>
    <row r="811" spans="7:7" s="1" customFormat="1" ht="13.5">
      <c r="G811" s="1" t="s">
        <v>615</v>
      </c>
    </row>
    <row r="812" spans="7:7" s="1" customFormat="1" ht="13.5">
      <c r="G812" s="1" t="s">
        <v>616</v>
      </c>
    </row>
    <row r="813" spans="7:7" s="1" customFormat="1" ht="13.5">
      <c r="G813" s="1" t="s">
        <v>617</v>
      </c>
    </row>
    <row r="814" spans="7:7" s="1" customFormat="1" ht="13.5">
      <c r="G814" s="1" t="s">
        <v>618</v>
      </c>
    </row>
    <row r="815" spans="7:7" s="1" customFormat="1" ht="13.5">
      <c r="G815" s="1" t="s">
        <v>619</v>
      </c>
    </row>
    <row r="816" spans="7:7" s="1" customFormat="1" ht="13.5">
      <c r="G816" s="1" t="s">
        <v>620</v>
      </c>
    </row>
    <row r="817" spans="7:7" s="1" customFormat="1" ht="13.5">
      <c r="G817" s="1" t="s">
        <v>621</v>
      </c>
    </row>
    <row r="818" spans="7:7" s="1" customFormat="1" ht="13.5">
      <c r="G818" s="1" t="s">
        <v>622</v>
      </c>
    </row>
    <row r="819" spans="7:7" s="1" customFormat="1" ht="13.5">
      <c r="G819" s="1" t="s">
        <v>623</v>
      </c>
    </row>
    <row r="820" spans="7:7" s="1" customFormat="1" ht="13.5">
      <c r="G820" s="1" t="s">
        <v>624</v>
      </c>
    </row>
    <row r="821" spans="7:7" s="1" customFormat="1" ht="13.5">
      <c r="G821" s="1" t="s">
        <v>625</v>
      </c>
    </row>
    <row r="822" spans="7:7" s="1" customFormat="1" ht="13.5">
      <c r="G822" s="1" t="s">
        <v>626</v>
      </c>
    </row>
    <row r="823" spans="7:7" s="1" customFormat="1" ht="13.5">
      <c r="G823" s="1" t="s">
        <v>627</v>
      </c>
    </row>
    <row r="824" spans="7:7" s="1" customFormat="1" ht="13.5">
      <c r="G824" s="1" t="s">
        <v>628</v>
      </c>
    </row>
    <row r="825" spans="7:7" s="1" customFormat="1" ht="13.5">
      <c r="G825" s="1" t="s">
        <v>629</v>
      </c>
    </row>
    <row r="826" spans="7:7" s="1" customFormat="1" ht="13.5">
      <c r="G826" s="1" t="s">
        <v>630</v>
      </c>
    </row>
    <row r="827" spans="7:7" s="1" customFormat="1" ht="13.5">
      <c r="G827" s="1" t="s">
        <v>631</v>
      </c>
    </row>
    <row r="828" spans="7:7" s="1" customFormat="1" ht="13.5">
      <c r="G828" s="1" t="s">
        <v>632</v>
      </c>
    </row>
    <row r="829" spans="7:7" s="1" customFormat="1" ht="13.5">
      <c r="G829" s="1" t="s">
        <v>633</v>
      </c>
    </row>
    <row r="830" spans="7:7" s="1" customFormat="1" ht="13.5">
      <c r="G830" s="1" t="s">
        <v>634</v>
      </c>
    </row>
    <row r="831" spans="7:7" s="1" customFormat="1" ht="13.5">
      <c r="G831" s="1" t="s">
        <v>635</v>
      </c>
    </row>
    <row r="832" spans="7:7" s="1" customFormat="1" ht="13.5">
      <c r="G832" s="1" t="s">
        <v>636</v>
      </c>
    </row>
    <row r="833" spans="7:7" s="1" customFormat="1" ht="13.5">
      <c r="G833" s="1" t="s">
        <v>637</v>
      </c>
    </row>
    <row r="834" spans="7:7" s="1" customFormat="1" ht="13.5">
      <c r="G834" s="1" t="s">
        <v>638</v>
      </c>
    </row>
    <row r="835" spans="7:7" s="1" customFormat="1" ht="13.5">
      <c r="G835" s="1" t="s">
        <v>639</v>
      </c>
    </row>
    <row r="836" spans="7:7" s="1" customFormat="1" ht="13.5">
      <c r="G836" s="1" t="s">
        <v>640</v>
      </c>
    </row>
    <row r="837" spans="7:7" s="1" customFormat="1" ht="13.5">
      <c r="G837" s="1" t="s">
        <v>641</v>
      </c>
    </row>
    <row r="838" spans="7:7" s="1" customFormat="1" ht="13.5">
      <c r="G838" s="1" t="s">
        <v>642</v>
      </c>
    </row>
    <row r="839" spans="7:7" s="1" customFormat="1" ht="13.5">
      <c r="G839" s="1" t="s">
        <v>643</v>
      </c>
    </row>
    <row r="840" spans="7:7" s="1" customFormat="1" ht="13.5">
      <c r="G840" s="1" t="s">
        <v>644</v>
      </c>
    </row>
    <row r="841" spans="7:7" s="1" customFormat="1" ht="13.5">
      <c r="G841" s="1" t="s">
        <v>645</v>
      </c>
    </row>
    <row r="842" spans="7:7" s="1" customFormat="1" ht="13.5">
      <c r="G842" s="1" t="s">
        <v>646</v>
      </c>
    </row>
    <row r="843" spans="7:7" s="1" customFormat="1" ht="13.5">
      <c r="G843" s="1" t="s">
        <v>647</v>
      </c>
    </row>
    <row r="844" spans="7:7" s="1" customFormat="1" ht="13.5">
      <c r="G844" s="1" t="s">
        <v>648</v>
      </c>
    </row>
    <row r="845" spans="7:7" s="1" customFormat="1" ht="13.5">
      <c r="G845" s="1" t="s">
        <v>649</v>
      </c>
    </row>
    <row r="846" spans="7:7" s="1" customFormat="1" ht="13.5">
      <c r="G846" s="1" t="s">
        <v>650</v>
      </c>
    </row>
    <row r="847" spans="7:7" s="1" customFormat="1" ht="13.5">
      <c r="G847" s="1" t="s">
        <v>651</v>
      </c>
    </row>
    <row r="848" spans="7:7" s="1" customFormat="1" ht="13.5">
      <c r="G848" s="1" t="s">
        <v>652</v>
      </c>
    </row>
    <row r="849" spans="7:7" s="1" customFormat="1" ht="13.5">
      <c r="G849" s="1" t="s">
        <v>653</v>
      </c>
    </row>
    <row r="850" spans="7:7" s="1" customFormat="1" ht="13.5">
      <c r="G850" s="1" t="s">
        <v>654</v>
      </c>
    </row>
    <row r="851" spans="7:7" s="1" customFormat="1" ht="13.5">
      <c r="G851" s="1" t="s">
        <v>655</v>
      </c>
    </row>
    <row r="852" spans="7:7" s="1" customFormat="1" ht="13.5">
      <c r="G852" s="1" t="s">
        <v>656</v>
      </c>
    </row>
    <row r="853" spans="7:7" s="1" customFormat="1" ht="13.5">
      <c r="G853" s="1" t="s">
        <v>657</v>
      </c>
    </row>
    <row r="854" spans="7:7" s="1" customFormat="1" ht="13.5">
      <c r="G854" s="1" t="s">
        <v>658</v>
      </c>
    </row>
    <row r="855" spans="7:7" s="1" customFormat="1" ht="13.5">
      <c r="G855" s="1" t="s">
        <v>659</v>
      </c>
    </row>
    <row r="856" spans="7:7" s="1" customFormat="1" ht="13.5">
      <c r="G856" s="1" t="s">
        <v>660</v>
      </c>
    </row>
    <row r="857" spans="7:7" s="1" customFormat="1" ht="13.5">
      <c r="G857" s="1" t="s">
        <v>661</v>
      </c>
    </row>
    <row r="858" spans="7:7" s="1" customFormat="1" ht="13.5">
      <c r="G858" s="1" t="s">
        <v>662</v>
      </c>
    </row>
    <row r="859" spans="7:7" s="1" customFormat="1" ht="13.5">
      <c r="G859" s="1" t="s">
        <v>663</v>
      </c>
    </row>
    <row r="860" spans="7:7" s="1" customFormat="1" ht="13.5">
      <c r="G860" s="1" t="s">
        <v>664</v>
      </c>
    </row>
    <row r="861" spans="7:7" s="1" customFormat="1" ht="13.5">
      <c r="G861" s="1" t="s">
        <v>665</v>
      </c>
    </row>
    <row r="862" spans="7:7" s="1" customFormat="1" ht="13.5">
      <c r="G862" s="1" t="s">
        <v>666</v>
      </c>
    </row>
    <row r="863" spans="7:7" s="1" customFormat="1" ht="13.5">
      <c r="G863" s="1" t="s">
        <v>667</v>
      </c>
    </row>
    <row r="864" spans="7:7" s="1" customFormat="1" ht="13.5">
      <c r="G864" s="1" t="s">
        <v>668</v>
      </c>
    </row>
    <row r="865" spans="7:7" s="1" customFormat="1" ht="13.5">
      <c r="G865" s="1" t="s">
        <v>669</v>
      </c>
    </row>
    <row r="866" spans="7:7" s="1" customFormat="1" ht="13.5">
      <c r="G866" s="1" t="s">
        <v>670</v>
      </c>
    </row>
    <row r="867" spans="7:7" s="1" customFormat="1" ht="13.5">
      <c r="G867" s="1" t="s">
        <v>671</v>
      </c>
    </row>
    <row r="868" spans="7:7" s="1" customFormat="1" ht="13.5">
      <c r="G868" s="1" t="s">
        <v>672</v>
      </c>
    </row>
    <row r="869" spans="7:7" s="1" customFormat="1" ht="13.5">
      <c r="G869" s="1" t="s">
        <v>673</v>
      </c>
    </row>
    <row r="870" spans="7:7" s="1" customFormat="1" ht="13.5">
      <c r="G870" s="1" t="s">
        <v>674</v>
      </c>
    </row>
    <row r="871" spans="7:7" s="1" customFormat="1" ht="13.5">
      <c r="G871" s="1" t="s">
        <v>675</v>
      </c>
    </row>
    <row r="872" spans="7:7" s="1" customFormat="1" ht="13.5">
      <c r="G872" s="1" t="s">
        <v>676</v>
      </c>
    </row>
    <row r="873" spans="7:7" s="1" customFormat="1" ht="13.5">
      <c r="G873" s="1" t="s">
        <v>677</v>
      </c>
    </row>
    <row r="874" spans="7:7" s="1" customFormat="1" ht="13.5">
      <c r="G874" s="1" t="s">
        <v>678</v>
      </c>
    </row>
    <row r="875" spans="7:7" s="1" customFormat="1" ht="13.5">
      <c r="G875" s="1" t="s">
        <v>679</v>
      </c>
    </row>
    <row r="876" spans="7:7" s="1" customFormat="1" ht="13.5">
      <c r="G876" s="1" t="s">
        <v>680</v>
      </c>
    </row>
    <row r="877" spans="7:7" s="1" customFormat="1" ht="13.5">
      <c r="G877" s="1" t="s">
        <v>681</v>
      </c>
    </row>
    <row r="878" spans="7:7" s="1" customFormat="1" ht="13.5">
      <c r="G878" s="1" t="s">
        <v>682</v>
      </c>
    </row>
    <row r="879" spans="7:7" s="1" customFormat="1" ht="13.5">
      <c r="G879" s="1" t="s">
        <v>683</v>
      </c>
    </row>
    <row r="880" spans="7:7" s="1" customFormat="1" ht="13.5">
      <c r="G880" s="1" t="s">
        <v>684</v>
      </c>
    </row>
    <row r="881" spans="7:7" s="1" customFormat="1" ht="13.5">
      <c r="G881" s="1" t="s">
        <v>685</v>
      </c>
    </row>
    <row r="882" spans="7:7" s="1" customFormat="1" ht="13.5">
      <c r="G882" s="1" t="s">
        <v>686</v>
      </c>
    </row>
    <row r="883" spans="7:7" s="1" customFormat="1" ht="13.5">
      <c r="G883" s="1" t="s">
        <v>687</v>
      </c>
    </row>
    <row r="884" spans="7:7" s="1" customFormat="1" ht="13.5">
      <c r="G884" s="1" t="s">
        <v>688</v>
      </c>
    </row>
    <row r="885" spans="7:7" s="1" customFormat="1" ht="13.5">
      <c r="G885" s="1" t="s">
        <v>689</v>
      </c>
    </row>
    <row r="886" spans="7:7" s="1" customFormat="1" ht="13.5">
      <c r="G886" s="1" t="s">
        <v>690</v>
      </c>
    </row>
    <row r="887" spans="7:7" s="1" customFormat="1" ht="13.5">
      <c r="G887" s="1" t="s">
        <v>691</v>
      </c>
    </row>
    <row r="888" spans="7:7" s="1" customFormat="1" ht="13.5">
      <c r="G888" s="1" t="s">
        <v>692</v>
      </c>
    </row>
    <row r="889" spans="7:7" s="1" customFormat="1" ht="13.5">
      <c r="G889" s="1" t="s">
        <v>693</v>
      </c>
    </row>
    <row r="890" spans="7:7" s="1" customFormat="1" ht="13.5">
      <c r="G890" s="1" t="s">
        <v>694</v>
      </c>
    </row>
    <row r="891" spans="7:7" s="1" customFormat="1" ht="13.5">
      <c r="G891" s="1" t="s">
        <v>695</v>
      </c>
    </row>
    <row r="892" spans="7:7" s="1" customFormat="1" ht="13.5">
      <c r="G892" s="1" t="s">
        <v>696</v>
      </c>
    </row>
    <row r="893" spans="7:7" s="1" customFormat="1" ht="13.5">
      <c r="G893" s="1" t="s">
        <v>697</v>
      </c>
    </row>
    <row r="894" spans="7:7" s="1" customFormat="1" ht="13.5">
      <c r="G894" s="1" t="s">
        <v>698</v>
      </c>
    </row>
    <row r="895" spans="7:7" s="1" customFormat="1" ht="13.5">
      <c r="G895" s="1" t="s">
        <v>699</v>
      </c>
    </row>
    <row r="896" spans="7:7" s="1" customFormat="1" ht="13.5">
      <c r="G896" s="1" t="s">
        <v>700</v>
      </c>
    </row>
    <row r="897" spans="7:7" s="1" customFormat="1" ht="13.5">
      <c r="G897" s="1" t="s">
        <v>701</v>
      </c>
    </row>
    <row r="898" spans="7:7" s="1" customFormat="1" ht="13.5">
      <c r="G898" s="1" t="s">
        <v>702</v>
      </c>
    </row>
    <row r="899" spans="7:7" s="1" customFormat="1" ht="13.5">
      <c r="G899" s="1" t="s">
        <v>703</v>
      </c>
    </row>
    <row r="900" spans="7:7" s="1" customFormat="1" ht="13.5">
      <c r="G900" s="1" t="s">
        <v>704</v>
      </c>
    </row>
    <row r="901" spans="7:7" s="1" customFormat="1" ht="13.5">
      <c r="G901" s="1" t="s">
        <v>705</v>
      </c>
    </row>
    <row r="902" spans="7:7" s="1" customFormat="1" ht="13.5">
      <c r="G902" s="1" t="s">
        <v>706</v>
      </c>
    </row>
    <row r="903" spans="7:7" s="1" customFormat="1" ht="13.5">
      <c r="G903" s="1" t="s">
        <v>707</v>
      </c>
    </row>
    <row r="904" spans="7:7" s="1" customFormat="1" ht="13.5">
      <c r="G904" s="1" t="s">
        <v>708</v>
      </c>
    </row>
    <row r="905" spans="7:7" s="1" customFormat="1" ht="13.5">
      <c r="G905" s="1" t="s">
        <v>709</v>
      </c>
    </row>
    <row r="906" spans="7:7" s="1" customFormat="1" ht="13.5">
      <c r="G906" s="1" t="s">
        <v>710</v>
      </c>
    </row>
    <row r="907" spans="7:7" s="1" customFormat="1" ht="13.5">
      <c r="G907" s="1" t="s">
        <v>711</v>
      </c>
    </row>
    <row r="908" spans="7:7" s="1" customFormat="1" ht="13.5">
      <c r="G908" s="1" t="s">
        <v>712</v>
      </c>
    </row>
    <row r="909" spans="7:7" s="1" customFormat="1" ht="13.5">
      <c r="G909" s="1" t="s">
        <v>713</v>
      </c>
    </row>
    <row r="910" spans="7:7" s="1" customFormat="1" ht="13.5">
      <c r="G910" s="1" t="s">
        <v>714</v>
      </c>
    </row>
    <row r="911" spans="7:7" s="1" customFormat="1" ht="13.5">
      <c r="G911" s="1" t="s">
        <v>715</v>
      </c>
    </row>
    <row r="912" spans="7:7" s="1" customFormat="1" ht="13.5">
      <c r="G912" s="1" t="s">
        <v>716</v>
      </c>
    </row>
    <row r="913" spans="7:7" s="1" customFormat="1" ht="13.5">
      <c r="G913" s="1" t="s">
        <v>717</v>
      </c>
    </row>
    <row r="914" spans="7:7" s="1" customFormat="1" ht="13.5">
      <c r="G914" s="1" t="s">
        <v>718</v>
      </c>
    </row>
    <row r="915" spans="7:7" s="1" customFormat="1" ht="13.5">
      <c r="G915" s="1" t="s">
        <v>719</v>
      </c>
    </row>
    <row r="916" spans="7:7" s="1" customFormat="1" ht="13.5">
      <c r="G916" s="1" t="s">
        <v>720</v>
      </c>
    </row>
    <row r="917" spans="7:7" s="1" customFormat="1" ht="13.5">
      <c r="G917" s="1" t="s">
        <v>721</v>
      </c>
    </row>
    <row r="918" spans="7:7" s="1" customFormat="1" ht="13.5">
      <c r="G918" s="1" t="s">
        <v>722</v>
      </c>
    </row>
    <row r="919" spans="7:7" s="1" customFormat="1" ht="13.5">
      <c r="G919" s="1" t="s">
        <v>723</v>
      </c>
    </row>
    <row r="920" spans="7:7" s="1" customFormat="1" ht="13.5">
      <c r="G920" s="1" t="s">
        <v>724</v>
      </c>
    </row>
    <row r="921" spans="7:7" s="1" customFormat="1" ht="13.5">
      <c r="G921" s="1" t="s">
        <v>725</v>
      </c>
    </row>
    <row r="922" spans="7:7" s="1" customFormat="1" ht="13.5">
      <c r="G922" s="1" t="s">
        <v>726</v>
      </c>
    </row>
    <row r="923" spans="7:7" s="1" customFormat="1" ht="13.5">
      <c r="G923" s="1" t="s">
        <v>727</v>
      </c>
    </row>
    <row r="924" spans="7:7" s="1" customFormat="1" ht="13.5">
      <c r="G924" s="1" t="s">
        <v>728</v>
      </c>
    </row>
    <row r="925" spans="7:7" s="1" customFormat="1" ht="13.5">
      <c r="G925" s="1" t="s">
        <v>729</v>
      </c>
    </row>
    <row r="926" spans="7:7" s="1" customFormat="1" ht="13.5">
      <c r="G926" s="1" t="s">
        <v>730</v>
      </c>
    </row>
    <row r="927" spans="7:7" s="1" customFormat="1" ht="13.5">
      <c r="G927" s="1" t="s">
        <v>731</v>
      </c>
    </row>
    <row r="928" spans="7:7" s="1" customFormat="1" ht="13.5">
      <c r="G928" s="1" t="s">
        <v>732</v>
      </c>
    </row>
    <row r="929" spans="7:7" s="1" customFormat="1" ht="13.5">
      <c r="G929" s="1" t="s">
        <v>733</v>
      </c>
    </row>
    <row r="930" spans="7:7" s="1" customFormat="1" ht="13.5">
      <c r="G930" s="1" t="s">
        <v>734</v>
      </c>
    </row>
    <row r="931" spans="7:7" s="1" customFormat="1" ht="13.5">
      <c r="G931" s="1" t="s">
        <v>735</v>
      </c>
    </row>
    <row r="932" spans="7:7" s="1" customFormat="1" ht="13.5">
      <c r="G932" s="1" t="s">
        <v>736</v>
      </c>
    </row>
    <row r="933" spans="7:7" s="1" customFormat="1" ht="13.5">
      <c r="G933" s="1" t="s">
        <v>737</v>
      </c>
    </row>
    <row r="934" spans="7:7" s="1" customFormat="1" ht="13.5">
      <c r="G934" s="1" t="s">
        <v>738</v>
      </c>
    </row>
    <row r="935" spans="7:7" s="1" customFormat="1" ht="13.5">
      <c r="G935" s="1" t="s">
        <v>739</v>
      </c>
    </row>
    <row r="936" spans="7:7" s="1" customFormat="1" ht="13.5">
      <c r="G936" s="1" t="s">
        <v>740</v>
      </c>
    </row>
    <row r="937" spans="7:7" s="1" customFormat="1" ht="13.5">
      <c r="G937" s="1" t="s">
        <v>741</v>
      </c>
    </row>
    <row r="938" spans="7:7" s="1" customFormat="1" ht="13.5">
      <c r="G938" s="1" t="s">
        <v>742</v>
      </c>
    </row>
    <row r="939" spans="7:7" s="1" customFormat="1" ht="13.5">
      <c r="G939" s="1" t="s">
        <v>743</v>
      </c>
    </row>
    <row r="940" spans="7:7" s="1" customFormat="1" ht="13.5">
      <c r="G940" s="1" t="s">
        <v>744</v>
      </c>
    </row>
    <row r="941" spans="7:7" s="1" customFormat="1" ht="13.5">
      <c r="G941" s="1" t="s">
        <v>745</v>
      </c>
    </row>
    <row r="942" spans="7:7" s="1" customFormat="1" ht="13.5">
      <c r="G942" s="1" t="s">
        <v>746</v>
      </c>
    </row>
    <row r="943" spans="7:7" s="1" customFormat="1" ht="13.5">
      <c r="G943" s="1" t="s">
        <v>747</v>
      </c>
    </row>
    <row r="944" spans="7:7" s="1" customFormat="1" ht="13.5">
      <c r="G944" s="1" t="s">
        <v>748</v>
      </c>
    </row>
    <row r="945" spans="7:7" s="1" customFormat="1" ht="13.5">
      <c r="G945" s="1" t="s">
        <v>749</v>
      </c>
    </row>
    <row r="946" spans="7:7" s="1" customFormat="1" ht="13.5">
      <c r="G946" s="1" t="s">
        <v>750</v>
      </c>
    </row>
    <row r="947" spans="7:7" s="1" customFormat="1" ht="13.5">
      <c r="G947" s="1" t="s">
        <v>751</v>
      </c>
    </row>
    <row r="948" spans="7:7" s="1" customFormat="1" ht="13.5">
      <c r="G948" s="1" t="s">
        <v>752</v>
      </c>
    </row>
    <row r="949" spans="7:7" s="1" customFormat="1" ht="13.5">
      <c r="G949" s="1" t="s">
        <v>753</v>
      </c>
    </row>
    <row r="950" spans="7:7" s="1" customFormat="1" ht="13.5">
      <c r="G950" s="1" t="s">
        <v>754</v>
      </c>
    </row>
    <row r="951" spans="7:7" s="1" customFormat="1" ht="13.5">
      <c r="G951" s="1" t="s">
        <v>755</v>
      </c>
    </row>
    <row r="952" spans="7:7" s="1" customFormat="1" ht="13.5">
      <c r="G952" s="1" t="s">
        <v>756</v>
      </c>
    </row>
    <row r="953" spans="7:7" s="1" customFormat="1" ht="13.5">
      <c r="G953" s="1" t="s">
        <v>757</v>
      </c>
    </row>
    <row r="954" spans="7:7" s="1" customFormat="1" ht="13.5">
      <c r="G954" s="1" t="s">
        <v>758</v>
      </c>
    </row>
    <row r="955" spans="7:7" s="1" customFormat="1" ht="13.5">
      <c r="G955" s="1" t="s">
        <v>759</v>
      </c>
    </row>
    <row r="956" spans="7:7" s="1" customFormat="1" ht="13.5">
      <c r="G956" s="1" t="s">
        <v>760</v>
      </c>
    </row>
    <row r="957" spans="7:7" s="1" customFormat="1" ht="13.5">
      <c r="G957" s="1" t="s">
        <v>761</v>
      </c>
    </row>
    <row r="958" spans="7:7" s="1" customFormat="1" ht="13.5">
      <c r="G958" s="1" t="s">
        <v>762</v>
      </c>
    </row>
    <row r="959" spans="7:7" s="1" customFormat="1" ht="13.5">
      <c r="G959" s="1" t="s">
        <v>763</v>
      </c>
    </row>
    <row r="960" spans="7:7" s="1" customFormat="1" ht="13.5">
      <c r="G960" s="1" t="s">
        <v>764</v>
      </c>
    </row>
    <row r="961" spans="7:7" s="1" customFormat="1" ht="13.5">
      <c r="G961" s="1" t="s">
        <v>765</v>
      </c>
    </row>
    <row r="962" spans="7:7" s="1" customFormat="1" ht="13.5">
      <c r="G962" s="1" t="s">
        <v>766</v>
      </c>
    </row>
    <row r="963" spans="7:7" s="1" customFormat="1" ht="13.5">
      <c r="G963" s="1" t="s">
        <v>767</v>
      </c>
    </row>
    <row r="964" spans="7:7" s="1" customFormat="1" ht="13.5">
      <c r="G964" s="1" t="s">
        <v>768</v>
      </c>
    </row>
    <row r="965" spans="7:7" s="1" customFormat="1" ht="13.5">
      <c r="G965" s="1" t="s">
        <v>769</v>
      </c>
    </row>
    <row r="966" spans="7:7" s="1" customFormat="1" ht="13.5">
      <c r="G966" s="1" t="s">
        <v>770</v>
      </c>
    </row>
    <row r="967" spans="7:7" s="1" customFormat="1" ht="13.5">
      <c r="G967" s="1" t="s">
        <v>771</v>
      </c>
    </row>
    <row r="968" spans="7:7" s="1" customFormat="1" ht="13.5">
      <c r="G968" s="1" t="s">
        <v>772</v>
      </c>
    </row>
    <row r="969" spans="7:7" s="1" customFormat="1" ht="13.5">
      <c r="G969" s="1" t="s">
        <v>773</v>
      </c>
    </row>
    <row r="970" spans="7:7" s="1" customFormat="1" ht="13.5">
      <c r="G970" s="1" t="s">
        <v>774</v>
      </c>
    </row>
    <row r="971" spans="7:7" s="1" customFormat="1" ht="13.5">
      <c r="G971" s="1" t="s">
        <v>775</v>
      </c>
    </row>
    <row r="972" spans="7:7" s="1" customFormat="1" ht="13.5">
      <c r="G972" s="1" t="s">
        <v>776</v>
      </c>
    </row>
    <row r="973" spans="7:7" s="1" customFormat="1" ht="13.5">
      <c r="G973" s="1" t="s">
        <v>777</v>
      </c>
    </row>
    <row r="974" spans="7:7" s="1" customFormat="1" ht="13.5">
      <c r="G974" s="1" t="s">
        <v>778</v>
      </c>
    </row>
    <row r="975" spans="7:7" s="1" customFormat="1" ht="13.5">
      <c r="G975" s="1" t="s">
        <v>779</v>
      </c>
    </row>
    <row r="976" spans="7:7" s="1" customFormat="1" ht="13.5">
      <c r="G976" s="1" t="s">
        <v>780</v>
      </c>
    </row>
    <row r="977" spans="7:7" s="1" customFormat="1" ht="13.5">
      <c r="G977" s="1" t="s">
        <v>781</v>
      </c>
    </row>
    <row r="978" spans="7:7" s="1" customFormat="1" ht="13.5">
      <c r="G978" s="1" t="s">
        <v>782</v>
      </c>
    </row>
    <row r="979" spans="7:7" s="1" customFormat="1" ht="13.5">
      <c r="G979" s="1" t="s">
        <v>783</v>
      </c>
    </row>
    <row r="980" spans="7:7" s="1" customFormat="1" ht="13.5">
      <c r="G980" s="1" t="s">
        <v>784</v>
      </c>
    </row>
    <row r="981" spans="7:7" s="1" customFormat="1" ht="13.5">
      <c r="G981" s="1" t="s">
        <v>785</v>
      </c>
    </row>
    <row r="982" spans="7:7" s="1" customFormat="1" ht="13.5">
      <c r="G982" s="1" t="s">
        <v>786</v>
      </c>
    </row>
    <row r="983" spans="7:7" s="1" customFormat="1" ht="13.5">
      <c r="G983" s="1" t="s">
        <v>787</v>
      </c>
    </row>
    <row r="984" spans="7:7" s="1" customFormat="1" ht="13.5">
      <c r="G984" s="1" t="s">
        <v>788</v>
      </c>
    </row>
    <row r="985" spans="7:7" s="1" customFormat="1" ht="13.5">
      <c r="G985" s="1" t="s">
        <v>789</v>
      </c>
    </row>
    <row r="986" spans="7:7" s="1" customFormat="1" ht="13.5">
      <c r="G986" s="1" t="s">
        <v>790</v>
      </c>
    </row>
    <row r="987" spans="7:7" s="1" customFormat="1" ht="13.5">
      <c r="G987" s="1" t="s">
        <v>791</v>
      </c>
    </row>
    <row r="988" spans="7:7" s="1" customFormat="1" ht="13.5">
      <c r="G988" s="1" t="s">
        <v>792</v>
      </c>
    </row>
    <row r="989" spans="7:7" s="1" customFormat="1" ht="13.5">
      <c r="G989" s="1" t="s">
        <v>793</v>
      </c>
    </row>
    <row r="990" spans="7:7" s="1" customFormat="1" ht="13.5">
      <c r="G990" s="1" t="s">
        <v>794</v>
      </c>
    </row>
    <row r="991" spans="7:7" s="1" customFormat="1" ht="13.5">
      <c r="G991" s="1" t="s">
        <v>795</v>
      </c>
    </row>
    <row r="992" spans="7:7" s="1" customFormat="1" ht="13.5">
      <c r="G992" s="1" t="s">
        <v>796</v>
      </c>
    </row>
    <row r="993" spans="7:7" s="1" customFormat="1" ht="13.5">
      <c r="G993" s="1" t="s">
        <v>797</v>
      </c>
    </row>
    <row r="994" spans="7:7" s="1" customFormat="1" ht="13.5">
      <c r="G994" s="1" t="s">
        <v>798</v>
      </c>
    </row>
    <row r="995" spans="7:7" s="1" customFormat="1" ht="13.5">
      <c r="G995" s="1" t="s">
        <v>799</v>
      </c>
    </row>
    <row r="996" spans="7:7" s="1" customFormat="1" ht="13.5">
      <c r="G996" s="1" t="s">
        <v>800</v>
      </c>
    </row>
    <row r="997" spans="7:7" s="1" customFormat="1" ht="13.5">
      <c r="G997" s="1" t="s">
        <v>801</v>
      </c>
    </row>
    <row r="998" spans="7:7" s="1" customFormat="1" ht="13.5">
      <c r="G998" s="1" t="s">
        <v>802</v>
      </c>
    </row>
    <row r="999" spans="7:7" s="1" customFormat="1" ht="13.5">
      <c r="G999" s="1" t="s">
        <v>803</v>
      </c>
    </row>
    <row r="1000" spans="7:7" s="1" customFormat="1" ht="13.5">
      <c r="G1000" s="1" t="s">
        <v>804</v>
      </c>
    </row>
    <row r="1001" spans="7:7" s="1" customFormat="1" ht="13.5">
      <c r="G1001" s="1" t="s">
        <v>805</v>
      </c>
    </row>
    <row r="1002" spans="7:7" s="1" customFormat="1" ht="13.5">
      <c r="G1002" s="1" t="s">
        <v>806</v>
      </c>
    </row>
    <row r="1003" spans="7:7" s="1" customFormat="1" ht="13.5">
      <c r="G1003" s="1" t="s">
        <v>807</v>
      </c>
    </row>
    <row r="1004" spans="7:7" s="1" customFormat="1" ht="13.5">
      <c r="G1004" s="1" t="s">
        <v>808</v>
      </c>
    </row>
    <row r="1005" spans="7:7" s="1" customFormat="1" ht="13.5">
      <c r="G1005" s="1" t="s">
        <v>809</v>
      </c>
    </row>
    <row r="1006" spans="7:7" s="1" customFormat="1" ht="13.5">
      <c r="G1006" s="1" t="s">
        <v>810</v>
      </c>
    </row>
    <row r="1007" spans="7:7" s="1" customFormat="1" ht="13.5">
      <c r="G1007" s="1" t="s">
        <v>811</v>
      </c>
    </row>
    <row r="1008" spans="7:7" s="1" customFormat="1" ht="13.5">
      <c r="G1008" s="1" t="s">
        <v>812</v>
      </c>
    </row>
    <row r="1009" spans="7:7" s="1" customFormat="1" ht="13.5">
      <c r="G1009" s="1" t="s">
        <v>813</v>
      </c>
    </row>
    <row r="1010" spans="7:7" s="1" customFormat="1" ht="13.5">
      <c r="G1010" s="1" t="s">
        <v>814</v>
      </c>
    </row>
    <row r="1011" spans="7:7" s="1" customFormat="1" ht="13.5">
      <c r="G1011" s="1" t="s">
        <v>815</v>
      </c>
    </row>
    <row r="1012" spans="7:7" s="1" customFormat="1" ht="13.5">
      <c r="G1012" s="1" t="s">
        <v>816</v>
      </c>
    </row>
    <row r="1013" spans="7:7" s="1" customFormat="1" ht="13.5">
      <c r="G1013" s="1" t="s">
        <v>817</v>
      </c>
    </row>
    <row r="1014" spans="7:7" s="1" customFormat="1" ht="13.5">
      <c r="G1014" s="1" t="s">
        <v>818</v>
      </c>
    </row>
    <row r="1015" spans="7:7" s="1" customFormat="1" ht="13.5">
      <c r="G1015" s="1" t="s">
        <v>819</v>
      </c>
    </row>
    <row r="1016" spans="7:7" s="1" customFormat="1" ht="13.5">
      <c r="G1016" s="1" t="s">
        <v>820</v>
      </c>
    </row>
    <row r="1017" spans="7:7" s="1" customFormat="1" ht="13.5">
      <c r="G1017" s="1" t="s">
        <v>821</v>
      </c>
    </row>
    <row r="1018" spans="7:7" s="1" customFormat="1" ht="13.5">
      <c r="G1018" s="1" t="s">
        <v>822</v>
      </c>
    </row>
    <row r="1019" spans="7:7" s="1" customFormat="1" ht="13.5">
      <c r="G1019" s="1" t="s">
        <v>823</v>
      </c>
    </row>
    <row r="1020" spans="7:7" s="1" customFormat="1" ht="13.5">
      <c r="G1020" s="1" t="s">
        <v>824</v>
      </c>
    </row>
    <row r="1021" spans="7:7" s="1" customFormat="1" ht="13.5">
      <c r="G1021" s="1" t="s">
        <v>825</v>
      </c>
    </row>
    <row r="1022" spans="7:7" s="1" customFormat="1" ht="13.5">
      <c r="G1022" s="1" t="s">
        <v>826</v>
      </c>
    </row>
    <row r="1023" spans="7:7" s="1" customFormat="1" ht="13.5">
      <c r="G1023" s="1" t="s">
        <v>827</v>
      </c>
    </row>
    <row r="1024" spans="7:7" s="1" customFormat="1" ht="13.5">
      <c r="G1024" s="1" t="s">
        <v>828</v>
      </c>
    </row>
    <row r="1025" spans="7:7" s="1" customFormat="1" ht="13.5">
      <c r="G1025" s="1" t="s">
        <v>829</v>
      </c>
    </row>
    <row r="1026" spans="7:7" s="1" customFormat="1" ht="13.5">
      <c r="G1026" s="1" t="s">
        <v>830</v>
      </c>
    </row>
    <row r="1027" spans="7:7" s="1" customFormat="1" ht="13.5">
      <c r="G1027" s="1" t="s">
        <v>831</v>
      </c>
    </row>
    <row r="1028" spans="7:7" s="1" customFormat="1" ht="13.5">
      <c r="G1028" s="1" t="s">
        <v>832</v>
      </c>
    </row>
    <row r="1029" spans="7:7" s="1" customFormat="1" ht="13.5">
      <c r="G1029" s="1" t="s">
        <v>833</v>
      </c>
    </row>
    <row r="1030" spans="7:7" s="1" customFormat="1" ht="13.5">
      <c r="G1030" s="1" t="s">
        <v>834</v>
      </c>
    </row>
    <row r="1031" spans="7:7" s="1" customFormat="1" ht="13.5">
      <c r="G1031" s="1" t="s">
        <v>835</v>
      </c>
    </row>
    <row r="1032" spans="7:7" s="1" customFormat="1" ht="13.5">
      <c r="G1032" s="1" t="s">
        <v>836</v>
      </c>
    </row>
    <row r="1033" spans="7:7" s="1" customFormat="1" ht="13.5">
      <c r="G1033" s="1" t="s">
        <v>837</v>
      </c>
    </row>
    <row r="1034" spans="7:7" s="1" customFormat="1" ht="13.5">
      <c r="G1034" s="1" t="s">
        <v>838</v>
      </c>
    </row>
    <row r="1035" spans="7:7" s="1" customFormat="1" ht="13.5">
      <c r="G1035" s="1" t="s">
        <v>839</v>
      </c>
    </row>
    <row r="1036" spans="7:7" s="1" customFormat="1" ht="13.5">
      <c r="G1036" s="1" t="s">
        <v>840</v>
      </c>
    </row>
    <row r="1037" spans="7:7" s="1" customFormat="1" ht="13.5">
      <c r="G1037" s="1" t="s">
        <v>841</v>
      </c>
    </row>
    <row r="1038" spans="7:7" s="1" customFormat="1" ht="13.5">
      <c r="G1038" s="1" t="s">
        <v>842</v>
      </c>
    </row>
    <row r="1039" spans="7:7" s="1" customFormat="1" ht="13.5">
      <c r="G1039" s="1" t="s">
        <v>843</v>
      </c>
    </row>
    <row r="1040" spans="7:7" s="1" customFormat="1" ht="13.5">
      <c r="G1040" s="1" t="s">
        <v>844</v>
      </c>
    </row>
    <row r="1041" spans="7:7" s="1" customFormat="1" ht="13.5">
      <c r="G1041" s="1" t="s">
        <v>845</v>
      </c>
    </row>
    <row r="1042" spans="7:7" s="1" customFormat="1" ht="13.5">
      <c r="G1042" s="1" t="s">
        <v>846</v>
      </c>
    </row>
    <row r="1043" spans="7:7" s="1" customFormat="1" ht="13.5">
      <c r="G1043" s="1" t="s">
        <v>847</v>
      </c>
    </row>
    <row r="1044" spans="7:7" s="1" customFormat="1" ht="13.5">
      <c r="G1044" s="1" t="s">
        <v>848</v>
      </c>
    </row>
    <row r="1045" spans="7:7" s="1" customFormat="1" ht="13.5">
      <c r="G1045" s="1" t="s">
        <v>849</v>
      </c>
    </row>
    <row r="1046" spans="7:7" s="1" customFormat="1" ht="13.5">
      <c r="G1046" s="1" t="s">
        <v>850</v>
      </c>
    </row>
    <row r="1047" spans="7:7" s="1" customFormat="1" ht="13.5">
      <c r="G1047" s="1" t="s">
        <v>851</v>
      </c>
    </row>
    <row r="1048" spans="7:7" s="1" customFormat="1" ht="13.5">
      <c r="G1048" s="1" t="s">
        <v>852</v>
      </c>
    </row>
    <row r="1049" spans="7:7" s="1" customFormat="1" ht="13.5">
      <c r="G1049" s="1" t="s">
        <v>853</v>
      </c>
    </row>
    <row r="1050" spans="7:7" s="1" customFormat="1" ht="13.5">
      <c r="G1050" s="1" t="s">
        <v>854</v>
      </c>
    </row>
    <row r="1051" spans="7:7" s="1" customFormat="1" ht="13.5">
      <c r="G1051" s="1" t="s">
        <v>855</v>
      </c>
    </row>
    <row r="1052" spans="7:7" s="1" customFormat="1" ht="13.5">
      <c r="G1052" s="1" t="s">
        <v>856</v>
      </c>
    </row>
    <row r="1053" spans="7:7" s="1" customFormat="1" ht="13.5">
      <c r="G1053" s="1" t="s">
        <v>857</v>
      </c>
    </row>
    <row r="1054" spans="7:7" s="1" customFormat="1" ht="13.5">
      <c r="G1054" s="1" t="s">
        <v>858</v>
      </c>
    </row>
    <row r="1055" spans="7:7" s="1" customFormat="1" ht="13.5">
      <c r="G1055" s="1" t="s">
        <v>859</v>
      </c>
    </row>
    <row r="1056" spans="7:7" s="1" customFormat="1" ht="13.5">
      <c r="G1056" s="1" t="s">
        <v>860</v>
      </c>
    </row>
    <row r="1057" spans="7:7" s="1" customFormat="1" ht="13.5">
      <c r="G1057" s="1" t="s">
        <v>861</v>
      </c>
    </row>
    <row r="1058" spans="7:7" s="1" customFormat="1" ht="13.5">
      <c r="G1058" s="1" t="s">
        <v>862</v>
      </c>
    </row>
    <row r="1059" spans="7:7" s="1" customFormat="1" ht="13.5">
      <c r="G1059" s="1" t="s">
        <v>863</v>
      </c>
    </row>
    <row r="1060" spans="7:7" s="1" customFormat="1" ht="13.5">
      <c r="G1060" s="1" t="s">
        <v>864</v>
      </c>
    </row>
    <row r="1061" spans="7:7" s="1" customFormat="1" ht="13.5">
      <c r="G1061" s="1" t="s">
        <v>865</v>
      </c>
    </row>
    <row r="1062" spans="7:7" s="1" customFormat="1" ht="13.5">
      <c r="G1062" s="1" t="s">
        <v>866</v>
      </c>
    </row>
    <row r="1063" spans="7:7" s="1" customFormat="1" ht="13.5">
      <c r="G1063" s="1" t="s">
        <v>867</v>
      </c>
    </row>
    <row r="1064" spans="7:7" s="1" customFormat="1" ht="13.5">
      <c r="G1064" s="1" t="s">
        <v>868</v>
      </c>
    </row>
    <row r="1065" spans="7:7" s="1" customFormat="1" ht="13.5">
      <c r="G1065" s="1" t="s">
        <v>869</v>
      </c>
    </row>
    <row r="1066" spans="7:7" s="1" customFormat="1" ht="13.5">
      <c r="G1066" s="1" t="s">
        <v>870</v>
      </c>
    </row>
    <row r="1067" spans="7:7" s="1" customFormat="1" ht="13.5">
      <c r="G1067" s="1" t="s">
        <v>871</v>
      </c>
    </row>
    <row r="1068" spans="7:7" s="1" customFormat="1" ht="13.5">
      <c r="G1068" s="1" t="s">
        <v>872</v>
      </c>
    </row>
    <row r="1069" spans="7:7" s="1" customFormat="1" ht="13.5">
      <c r="G1069" s="1" t="s">
        <v>873</v>
      </c>
    </row>
    <row r="1070" spans="7:7" s="1" customFormat="1" ht="13.5">
      <c r="G1070" s="1" t="s">
        <v>874</v>
      </c>
    </row>
    <row r="1071" spans="7:7" s="1" customFormat="1" ht="13.5">
      <c r="G1071" s="1" t="s">
        <v>875</v>
      </c>
    </row>
    <row r="1072" spans="7:7" s="1" customFormat="1" ht="13.5">
      <c r="G1072" s="1" t="s">
        <v>876</v>
      </c>
    </row>
    <row r="1073" spans="7:7" s="1" customFormat="1" ht="13.5">
      <c r="G1073" s="1" t="s">
        <v>877</v>
      </c>
    </row>
    <row r="1074" spans="7:7" s="1" customFormat="1" ht="13.5">
      <c r="G1074" s="1" t="s">
        <v>878</v>
      </c>
    </row>
    <row r="1075" spans="7:7" s="1" customFormat="1" ht="13.5">
      <c r="G1075" s="1" t="s">
        <v>879</v>
      </c>
    </row>
    <row r="1076" spans="7:7" s="1" customFormat="1" ht="13.5">
      <c r="G1076" s="1" t="s">
        <v>880</v>
      </c>
    </row>
    <row r="1077" spans="7:7" s="1" customFormat="1" ht="13.5">
      <c r="G1077" s="1" t="s">
        <v>881</v>
      </c>
    </row>
    <row r="1078" spans="7:7" s="1" customFormat="1" ht="13.5">
      <c r="G1078" s="1" t="s">
        <v>882</v>
      </c>
    </row>
    <row r="1079" spans="7:7" s="1" customFormat="1" ht="13.5">
      <c r="G1079" s="1" t="s">
        <v>883</v>
      </c>
    </row>
    <row r="1080" spans="7:7" s="1" customFormat="1" ht="13.5">
      <c r="G1080" s="1" t="s">
        <v>884</v>
      </c>
    </row>
    <row r="1081" spans="7:7" s="1" customFormat="1" ht="13.5">
      <c r="G1081" s="1" t="s">
        <v>885</v>
      </c>
    </row>
    <row r="1082" spans="7:7" s="1" customFormat="1" ht="13.5">
      <c r="G1082" s="1" t="s">
        <v>886</v>
      </c>
    </row>
    <row r="1083" spans="7:7" s="1" customFormat="1" ht="13.5">
      <c r="G1083" s="1" t="s">
        <v>887</v>
      </c>
    </row>
    <row r="1084" spans="7:7" s="1" customFormat="1" ht="13.5">
      <c r="G1084" s="1" t="s">
        <v>888</v>
      </c>
    </row>
    <row r="1085" spans="7:7" s="1" customFormat="1" ht="13.5">
      <c r="G1085" s="1" t="s">
        <v>889</v>
      </c>
    </row>
    <row r="1086" spans="7:7" s="1" customFormat="1" ht="13.5">
      <c r="G1086" s="1" t="s">
        <v>890</v>
      </c>
    </row>
    <row r="1087" spans="7:7" s="1" customFormat="1" ht="13.5">
      <c r="G1087" s="1" t="s">
        <v>891</v>
      </c>
    </row>
    <row r="1088" spans="7:7" s="1" customFormat="1" ht="13.5">
      <c r="G1088" s="1" t="s">
        <v>892</v>
      </c>
    </row>
    <row r="1089" spans="7:7" s="1" customFormat="1" ht="13.5">
      <c r="G1089" s="1" t="s">
        <v>893</v>
      </c>
    </row>
    <row r="1090" spans="7:7" s="1" customFormat="1" ht="13.5">
      <c r="G1090" s="1" t="s">
        <v>894</v>
      </c>
    </row>
    <row r="1091" spans="7:7" s="1" customFormat="1" ht="13.5">
      <c r="G1091" s="1" t="s">
        <v>895</v>
      </c>
    </row>
    <row r="1092" spans="7:7" s="1" customFormat="1" ht="13.5">
      <c r="G1092" s="1" t="s">
        <v>896</v>
      </c>
    </row>
    <row r="1093" spans="7:7" s="1" customFormat="1" ht="13.5">
      <c r="G1093" s="1" t="s">
        <v>897</v>
      </c>
    </row>
    <row r="1094" spans="7:7" s="1" customFormat="1" ht="13.5">
      <c r="G1094" s="1" t="s">
        <v>898</v>
      </c>
    </row>
    <row r="1095" spans="7:7" s="1" customFormat="1" ht="13.5">
      <c r="G1095" s="1" t="s">
        <v>899</v>
      </c>
    </row>
    <row r="1096" spans="7:7" s="1" customFormat="1" ht="13.5">
      <c r="G1096" s="1" t="s">
        <v>900</v>
      </c>
    </row>
    <row r="1097" spans="7:7" s="1" customFormat="1" ht="13.5">
      <c r="G1097" s="1" t="s">
        <v>901</v>
      </c>
    </row>
    <row r="1098" spans="7:7" s="1" customFormat="1" ht="13.5">
      <c r="G1098" s="1" t="s">
        <v>902</v>
      </c>
    </row>
    <row r="1099" spans="7:7" s="1" customFormat="1" ht="13.5">
      <c r="G1099" s="1" t="s">
        <v>903</v>
      </c>
    </row>
    <row r="1100" spans="7:7" s="1" customFormat="1" ht="13.5">
      <c r="G1100" s="1" t="s">
        <v>904</v>
      </c>
    </row>
    <row r="1101" spans="7:7" s="1" customFormat="1" ht="13.5">
      <c r="G1101" s="1" t="s">
        <v>905</v>
      </c>
    </row>
    <row r="1102" spans="7:7" s="1" customFormat="1" ht="13.5">
      <c r="G1102" s="1" t="s">
        <v>906</v>
      </c>
    </row>
    <row r="1103" spans="7:7" s="1" customFormat="1" ht="13.5">
      <c r="G1103" s="1" t="s">
        <v>907</v>
      </c>
    </row>
    <row r="1104" spans="7:7" s="1" customFormat="1" ht="13.5">
      <c r="G1104" s="1" t="s">
        <v>908</v>
      </c>
    </row>
    <row r="1105" spans="7:7" s="1" customFormat="1" ht="13.5">
      <c r="G1105" s="1" t="s">
        <v>909</v>
      </c>
    </row>
    <row r="1106" spans="7:7" s="1" customFormat="1" ht="13.5">
      <c r="G1106" s="1" t="s">
        <v>910</v>
      </c>
    </row>
    <row r="1107" spans="7:7" s="1" customFormat="1" ht="13.5">
      <c r="G1107" s="1" t="s">
        <v>911</v>
      </c>
    </row>
    <row r="1108" spans="7:7" s="1" customFormat="1" ht="13.5">
      <c r="G1108" s="1" t="s">
        <v>912</v>
      </c>
    </row>
    <row r="1109" spans="7:7" s="1" customFormat="1" ht="13.5">
      <c r="G1109" s="1" t="s">
        <v>913</v>
      </c>
    </row>
    <row r="1110" spans="7:7" s="1" customFormat="1" ht="13.5">
      <c r="G1110" s="1" t="s">
        <v>914</v>
      </c>
    </row>
    <row r="1111" spans="7:7" s="1" customFormat="1" ht="13.5">
      <c r="G1111" s="1" t="s">
        <v>915</v>
      </c>
    </row>
    <row r="1112" spans="7:7" s="1" customFormat="1" ht="13.5">
      <c r="G1112" s="1" t="s">
        <v>916</v>
      </c>
    </row>
    <row r="1113" spans="7:7" s="1" customFormat="1" ht="13.5">
      <c r="G1113" s="1" t="s">
        <v>917</v>
      </c>
    </row>
    <row r="1114" spans="7:7" s="1" customFormat="1" ht="13.5">
      <c r="G1114" s="1" t="s">
        <v>918</v>
      </c>
    </row>
    <row r="1115" spans="7:7" s="1" customFormat="1" ht="13.5">
      <c r="G1115" s="1" t="s">
        <v>919</v>
      </c>
    </row>
    <row r="1116" spans="7:7" s="1" customFormat="1" ht="13.5">
      <c r="G1116" s="1" t="s">
        <v>920</v>
      </c>
    </row>
    <row r="1117" spans="7:7" s="1" customFormat="1" ht="13.5">
      <c r="G1117" s="1" t="s">
        <v>921</v>
      </c>
    </row>
    <row r="1118" spans="7:7" s="1" customFormat="1" ht="13.5">
      <c r="G1118" s="1" t="s">
        <v>922</v>
      </c>
    </row>
    <row r="1119" spans="7:7" s="1" customFormat="1" ht="13.5">
      <c r="G1119" s="1" t="s">
        <v>923</v>
      </c>
    </row>
    <row r="1120" spans="7:7" s="1" customFormat="1" ht="13.5">
      <c r="G1120" s="1" t="s">
        <v>924</v>
      </c>
    </row>
    <row r="1121" spans="7:7" s="1" customFormat="1" ht="13.5">
      <c r="G1121" s="1" t="s">
        <v>925</v>
      </c>
    </row>
    <row r="1122" spans="7:7" s="1" customFormat="1" ht="13.5">
      <c r="G1122" s="1" t="s">
        <v>926</v>
      </c>
    </row>
    <row r="1123" spans="7:7" s="1" customFormat="1" ht="13.5">
      <c r="G1123" s="1" t="s">
        <v>927</v>
      </c>
    </row>
    <row r="1124" spans="7:7" s="1" customFormat="1" ht="13.5">
      <c r="G1124" s="1" t="s">
        <v>928</v>
      </c>
    </row>
    <row r="1125" spans="7:7" s="1" customFormat="1" ht="13.5">
      <c r="G1125" s="1" t="s">
        <v>929</v>
      </c>
    </row>
    <row r="1126" spans="7:7" s="1" customFormat="1" ht="13.5">
      <c r="G1126" s="1" t="s">
        <v>930</v>
      </c>
    </row>
    <row r="1127" spans="7:7" s="1" customFormat="1" ht="13.5">
      <c r="G1127" s="1" t="s">
        <v>931</v>
      </c>
    </row>
    <row r="1128" spans="7:7" s="1" customFormat="1" ht="13.5">
      <c r="G1128" s="1" t="s">
        <v>932</v>
      </c>
    </row>
    <row r="1129" spans="7:7" s="1" customFormat="1" ht="13.5">
      <c r="G1129" s="1" t="s">
        <v>933</v>
      </c>
    </row>
    <row r="1130" spans="7:7" s="1" customFormat="1" ht="13.5">
      <c r="G1130" s="1" t="s">
        <v>934</v>
      </c>
    </row>
    <row r="1131" spans="7:7" s="1" customFormat="1" ht="13.5">
      <c r="G1131" s="1" t="s">
        <v>935</v>
      </c>
    </row>
    <row r="1132" spans="7:7" s="1" customFormat="1" ht="13.5">
      <c r="G1132" s="1" t="s">
        <v>936</v>
      </c>
    </row>
    <row r="1133" spans="7:7" s="1" customFormat="1" ht="13.5">
      <c r="G1133" s="1" t="s">
        <v>937</v>
      </c>
    </row>
    <row r="1134" spans="7:7" s="1" customFormat="1" ht="13.5">
      <c r="G1134" s="1" t="s">
        <v>938</v>
      </c>
    </row>
    <row r="1135" spans="7:7" s="1" customFormat="1" ht="13.5">
      <c r="G1135" s="1" t="s">
        <v>939</v>
      </c>
    </row>
    <row r="1136" spans="7:7" s="1" customFormat="1" ht="13.5">
      <c r="G1136" s="1" t="s">
        <v>940</v>
      </c>
    </row>
    <row r="1137" spans="7:7" s="1" customFormat="1" ht="13.5">
      <c r="G1137" s="1" t="s">
        <v>941</v>
      </c>
    </row>
    <row r="1138" spans="7:7" s="1" customFormat="1" ht="13.5">
      <c r="G1138" s="1" t="s">
        <v>942</v>
      </c>
    </row>
    <row r="1139" spans="7:7" s="1" customFormat="1" ht="13.5">
      <c r="G1139" s="1" t="s">
        <v>943</v>
      </c>
    </row>
    <row r="1140" spans="7:7" s="1" customFormat="1" ht="13.5">
      <c r="G1140" s="1" t="s">
        <v>944</v>
      </c>
    </row>
    <row r="1141" spans="7:7" s="1" customFormat="1" ht="13.5">
      <c r="G1141" s="1" t="s">
        <v>945</v>
      </c>
    </row>
    <row r="1142" spans="7:7" s="1" customFormat="1" ht="13.5">
      <c r="G1142" s="1" t="s">
        <v>946</v>
      </c>
    </row>
    <row r="1143" spans="7:7" s="1" customFormat="1" ht="13.5">
      <c r="G1143" s="1" t="s">
        <v>947</v>
      </c>
    </row>
    <row r="1144" spans="7:7" s="1" customFormat="1" ht="13.5">
      <c r="G1144" s="1" t="s">
        <v>948</v>
      </c>
    </row>
    <row r="1145" spans="7:7" s="1" customFormat="1" ht="13.5">
      <c r="G1145" s="1" t="s">
        <v>949</v>
      </c>
    </row>
    <row r="1146" spans="7:7" s="1" customFormat="1" ht="13.5">
      <c r="G1146" s="1" t="s">
        <v>950</v>
      </c>
    </row>
    <row r="1147" spans="7:7" s="1" customFormat="1" ht="13.5">
      <c r="G1147" s="1" t="s">
        <v>951</v>
      </c>
    </row>
    <row r="1148" spans="7:7" s="1" customFormat="1" ht="13.5">
      <c r="G1148" s="1" t="s">
        <v>952</v>
      </c>
    </row>
    <row r="1149" spans="7:7" s="1" customFormat="1" ht="13.5">
      <c r="G1149" s="1" t="s">
        <v>953</v>
      </c>
    </row>
    <row r="1150" spans="7:7" s="1" customFormat="1" ht="13.5">
      <c r="G1150" s="1" t="s">
        <v>954</v>
      </c>
    </row>
    <row r="1151" spans="7:7" s="1" customFormat="1" ht="13.5">
      <c r="G1151" s="1" t="s">
        <v>955</v>
      </c>
    </row>
    <row r="1152" spans="7:7" s="1" customFormat="1" ht="13.5">
      <c r="G1152" s="1" t="s">
        <v>956</v>
      </c>
    </row>
    <row r="1153" spans="7:7" s="1" customFormat="1" ht="13.5">
      <c r="G1153" s="1" t="s">
        <v>957</v>
      </c>
    </row>
    <row r="1154" spans="7:7" s="1" customFormat="1" ht="13.5">
      <c r="G1154" s="1" t="s">
        <v>958</v>
      </c>
    </row>
    <row r="1155" spans="7:7" s="1" customFormat="1" ht="13.5">
      <c r="G1155" s="1" t="s">
        <v>959</v>
      </c>
    </row>
    <row r="1156" spans="7:7" s="1" customFormat="1" ht="13.5">
      <c r="G1156" s="1" t="s">
        <v>960</v>
      </c>
    </row>
    <row r="1157" spans="7:7" s="1" customFormat="1" ht="13.5">
      <c r="G1157" s="1" t="s">
        <v>961</v>
      </c>
    </row>
    <row r="1158" spans="7:7" s="1" customFormat="1" ht="13.5">
      <c r="G1158" s="1" t="s">
        <v>962</v>
      </c>
    </row>
    <row r="1159" spans="7:7" s="1" customFormat="1" ht="13.5">
      <c r="G1159" s="1" t="s">
        <v>963</v>
      </c>
    </row>
    <row r="1160" spans="7:7" s="1" customFormat="1" ht="13.5">
      <c r="G1160" s="1" t="s">
        <v>964</v>
      </c>
    </row>
    <row r="1161" spans="7:7" s="1" customFormat="1" ht="13.5">
      <c r="G1161" s="1" t="s">
        <v>965</v>
      </c>
    </row>
    <row r="1162" spans="7:7" s="1" customFormat="1" ht="13.5">
      <c r="G1162" s="1" t="s">
        <v>966</v>
      </c>
    </row>
    <row r="1163" spans="7:7" s="1" customFormat="1" ht="13.5">
      <c r="G1163" s="1" t="s">
        <v>967</v>
      </c>
    </row>
    <row r="1164" spans="7:7" s="1" customFormat="1" ht="13.5">
      <c r="G1164" s="1" t="s">
        <v>968</v>
      </c>
    </row>
    <row r="1165" spans="7:7" s="1" customFormat="1" ht="13.5">
      <c r="G1165" s="1" t="s">
        <v>969</v>
      </c>
    </row>
    <row r="1166" spans="7:7" s="1" customFormat="1" ht="13.5"/>
    <row r="1167" spans="7:7" s="1" customFormat="1" ht="13.5"/>
    <row r="1168" spans="7:7" s="1" customFormat="1" ht="13.5"/>
    <row r="1169" s="1" customFormat="1" ht="13.5"/>
    <row r="1170" s="1" customFormat="1" ht="13.5"/>
    <row r="1171" s="1" customFormat="1" ht="13.5"/>
    <row r="1172" s="1" customFormat="1" ht="13.5"/>
    <row r="1173" s="1" customFormat="1" ht="13.5"/>
    <row r="1174" s="1" customFormat="1" ht="13.5"/>
    <row r="1175" s="1" customFormat="1" ht="13.5"/>
    <row r="1176" s="1" customFormat="1" ht="13.5"/>
    <row r="1177" s="1" customFormat="1" ht="13.5"/>
    <row r="1178" s="1" customFormat="1" ht="13.5"/>
    <row r="1179" s="1" customFormat="1" ht="13.5"/>
    <row r="1180" s="1" customFormat="1" ht="13.5"/>
    <row r="1181" s="1" customFormat="1" ht="13.5"/>
    <row r="1182" s="1" customFormat="1" ht="13.5"/>
    <row r="1183" s="1" customFormat="1" ht="13.5"/>
    <row r="1184" s="1" customFormat="1" ht="13.5"/>
    <row r="1185" s="1" customFormat="1" ht="13.5"/>
    <row r="1186" s="1" customFormat="1" ht="13.5"/>
    <row r="1187" s="1" customFormat="1" ht="13.5"/>
    <row r="1188" s="1" customFormat="1" ht="13.5"/>
    <row r="1189" s="1" customFormat="1" ht="13.5"/>
    <row r="1190" s="1" customFormat="1" ht="13.5"/>
    <row r="1191" s="1" customFormat="1" ht="13.5"/>
  </sheetData>
  <mergeCells count="111">
    <mergeCell ref="A135:T135"/>
    <mergeCell ref="C125:S125"/>
    <mergeCell ref="E127:T127"/>
    <mergeCell ref="E128:T128"/>
    <mergeCell ref="E129:T129"/>
    <mergeCell ref="E130:T130"/>
    <mergeCell ref="E131:T131"/>
    <mergeCell ref="E117:T117"/>
    <mergeCell ref="E118:T118"/>
    <mergeCell ref="A120:B120"/>
    <mergeCell ref="C122:F122"/>
    <mergeCell ref="G122:T122"/>
    <mergeCell ref="C123:F123"/>
    <mergeCell ref="G123:T123"/>
    <mergeCell ref="C110:F110"/>
    <mergeCell ref="G110:T110"/>
    <mergeCell ref="C112:S112"/>
    <mergeCell ref="E114:T114"/>
    <mergeCell ref="E115:T115"/>
    <mergeCell ref="E116:T116"/>
    <mergeCell ref="E102:T102"/>
    <mergeCell ref="E103:T103"/>
    <mergeCell ref="E104:T104"/>
    <mergeCell ref="E105:T105"/>
    <mergeCell ref="A107:B107"/>
    <mergeCell ref="C109:F109"/>
    <mergeCell ref="G109:T109"/>
    <mergeCell ref="C96:F96"/>
    <mergeCell ref="G96:T96"/>
    <mergeCell ref="C97:F97"/>
    <mergeCell ref="G97:T97"/>
    <mergeCell ref="C99:S99"/>
    <mergeCell ref="E101:T101"/>
    <mergeCell ref="E88:T88"/>
    <mergeCell ref="E89:T89"/>
    <mergeCell ref="E90:T90"/>
    <mergeCell ref="E91:T91"/>
    <mergeCell ref="E92:T92"/>
    <mergeCell ref="A94:B94"/>
    <mergeCell ref="A81:B81"/>
    <mergeCell ref="C83:F83"/>
    <mergeCell ref="G83:T83"/>
    <mergeCell ref="C84:F84"/>
    <mergeCell ref="G84:T84"/>
    <mergeCell ref="C86:S86"/>
    <mergeCell ref="C73:S73"/>
    <mergeCell ref="E75:T75"/>
    <mergeCell ref="E76:T76"/>
    <mergeCell ref="E77:T77"/>
    <mergeCell ref="E78:T78"/>
    <mergeCell ref="E79:T79"/>
    <mergeCell ref="E65:T65"/>
    <mergeCell ref="E66:T66"/>
    <mergeCell ref="A68:B68"/>
    <mergeCell ref="C70:F70"/>
    <mergeCell ref="G70:T70"/>
    <mergeCell ref="C71:F71"/>
    <mergeCell ref="G71:T71"/>
    <mergeCell ref="C58:F58"/>
    <mergeCell ref="G58:T58"/>
    <mergeCell ref="C60:S60"/>
    <mergeCell ref="E62:T62"/>
    <mergeCell ref="E63:T63"/>
    <mergeCell ref="E64:T64"/>
    <mergeCell ref="E50:T50"/>
    <mergeCell ref="E51:T51"/>
    <mergeCell ref="E52:T52"/>
    <mergeCell ref="E53:T53"/>
    <mergeCell ref="A55:B55"/>
    <mergeCell ref="C57:F57"/>
    <mergeCell ref="G57:T57"/>
    <mergeCell ref="C44:F44"/>
    <mergeCell ref="G44:T44"/>
    <mergeCell ref="C45:F45"/>
    <mergeCell ref="G45:T45"/>
    <mergeCell ref="C47:S47"/>
    <mergeCell ref="E49:T49"/>
    <mergeCell ref="E38:T38"/>
    <mergeCell ref="E39:T39"/>
    <mergeCell ref="E40:T40"/>
    <mergeCell ref="A42:B42"/>
    <mergeCell ref="A29:B29"/>
    <mergeCell ref="C31:F31"/>
    <mergeCell ref="G31:T31"/>
    <mergeCell ref="C32:F32"/>
    <mergeCell ref="G32:T32"/>
    <mergeCell ref="C34:S34"/>
    <mergeCell ref="A11:C11"/>
    <mergeCell ref="D11:S11"/>
    <mergeCell ref="A14:T14"/>
    <mergeCell ref="A461:AC461"/>
    <mergeCell ref="CD461:CV461"/>
    <mergeCell ref="C18:F18"/>
    <mergeCell ref="C19:F19"/>
    <mergeCell ref="A1:T1"/>
    <mergeCell ref="B4:T4"/>
    <mergeCell ref="A7:C7"/>
    <mergeCell ref="D7:G7"/>
    <mergeCell ref="A9:C9"/>
    <mergeCell ref="D9:G9"/>
    <mergeCell ref="C21:S21"/>
    <mergeCell ref="E23:T23"/>
    <mergeCell ref="E24:T24"/>
    <mergeCell ref="E25:T25"/>
    <mergeCell ref="E26:T26"/>
    <mergeCell ref="E27:T27"/>
    <mergeCell ref="A16:B16"/>
    <mergeCell ref="G18:T18"/>
    <mergeCell ref="G19:T19"/>
    <mergeCell ref="E36:T36"/>
    <mergeCell ref="E37:T37"/>
  </mergeCells>
  <phoneticPr fontId="2"/>
  <dataValidations count="1">
    <dataValidation type="list" allowBlank="1" showInputMessage="1" showErrorMessage="1" sqref="D23:D27 D36:D40 D49:D53 D62:D66 D75:D79 D88:D92 D101:D105 D114:D118 D127:D131" xr:uid="{00000000-0002-0000-0400-000000000000}">
      <formula1>$B$462:$B$466</formula1>
    </dataValidation>
  </dataValidations>
  <pageMargins left="0.70866141732283472" right="0.31496062992125984" top="0.55118110236220474" bottom="0.35433070866141736" header="0.31496062992125984" footer="0.31496062992125984"/>
  <pageSetup paperSize="9" scale="74" orientation="portrait" r:id="rId1"/>
  <headerFooter>
    <oddFooter>&amp;C&amp;P</oddFooter>
  </headerFooter>
  <rowBreaks count="3" manualBreakCount="3">
    <brk id="40" max="19" man="1"/>
    <brk id="79" max="19" man="1"/>
    <brk id="118" max="1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【国】調査票</vt:lpstr>
      <vt:lpstr>県独自の取組調査票</vt:lpstr>
      <vt:lpstr>【国】調査票!Print_Area</vt:lpstr>
      <vt:lpstr>県独自の取組調査票!Print_Area</vt:lpstr>
      <vt:lpstr>【国】調査票!Print_Titles</vt:lpstr>
      <vt:lpstr>県独自の取組調査票!Print_Titles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ネットワークうえだ</cp:lastModifiedBy>
  <cp:lastPrinted>2021-07-15T02:10:24Z</cp:lastPrinted>
  <dcterms:created xsi:type="dcterms:W3CDTF">2021-05-06T04:45:01Z</dcterms:created>
  <dcterms:modified xsi:type="dcterms:W3CDTF">2021-07-15T02:15:16Z</dcterms:modified>
</cp:coreProperties>
</file>